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showPivotChartFilter="1" defaultThemeVersion="124226"/>
  <bookViews>
    <workbookView xWindow="360" yWindow="420" windowWidth="11310" windowHeight="7995"/>
  </bookViews>
  <sheets>
    <sheet name="피벗보고서" sheetId="4" r:id="rId1"/>
    <sheet name="납품실적" sheetId="1" r:id="rId2"/>
  </sheets>
  <calcPr calcId="144525"/>
  <pivotCaches>
    <pivotCache cacheId="0" r:id="rId3"/>
  </pivotCaches>
  <fileRecoveryPr repairLoad="1"/>
</workbook>
</file>

<file path=xl/calcChain.xml><?xml version="1.0" encoding="utf-8"?>
<calcChain xmlns="http://schemas.openxmlformats.org/spreadsheetml/2006/main">
  <c r="G200" i="1" l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 l="1"/>
  <c r="G55" i="1"/>
  <c r="G56" i="1"/>
  <c r="G24" i="1"/>
  <c r="G9" i="1"/>
  <c r="G8" i="1"/>
  <c r="G15" i="1"/>
  <c r="G42" i="1"/>
  <c r="G16" i="1"/>
  <c r="G36" i="1"/>
  <c r="G51" i="1"/>
  <c r="G38" i="1"/>
  <c r="G49" i="1"/>
  <c r="G5" i="1"/>
  <c r="G21" i="1"/>
  <c r="G19" i="1"/>
  <c r="G20" i="1"/>
  <c r="G18" i="1"/>
  <c r="G17" i="1"/>
  <c r="G14" i="1"/>
  <c r="G13" i="1"/>
  <c r="G62" i="1"/>
  <c r="G61" i="1"/>
  <c r="G60" i="1"/>
  <c r="G59" i="1"/>
  <c r="G58" i="1"/>
  <c r="G57" i="1"/>
  <c r="G54" i="1"/>
  <c r="G53" i="1"/>
  <c r="G52" i="1"/>
  <c r="G50" i="1"/>
  <c r="G47" i="1"/>
  <c r="G43" i="1"/>
  <c r="G41" i="1"/>
  <c r="G40" i="1"/>
  <c r="G39" i="1"/>
  <c r="G37" i="1"/>
  <c r="G33" i="1"/>
  <c r="G31" i="1"/>
  <c r="G32" i="1"/>
  <c r="G29" i="1"/>
  <c r="G30" i="1"/>
  <c r="G48" i="1"/>
  <c r="G46" i="1"/>
  <c r="G45" i="1"/>
  <c r="G44" i="1"/>
  <c r="G35" i="1"/>
  <c r="G34" i="1"/>
  <c r="G28" i="1"/>
  <c r="G27" i="1"/>
  <c r="G26" i="1"/>
  <c r="G25" i="1"/>
  <c r="G23" i="1"/>
  <c r="G22" i="1"/>
  <c r="G12" i="1"/>
  <c r="G11" i="1"/>
  <c r="G10" i="1"/>
  <c r="G7" i="1"/>
  <c r="G6" i="1"/>
  <c r="G4" i="1"/>
  <c r="G3" i="1"/>
</calcChain>
</file>

<file path=xl/sharedStrings.xml><?xml version="1.0" encoding="utf-8"?>
<sst xmlns="http://schemas.openxmlformats.org/spreadsheetml/2006/main" count="826" uniqueCount="74">
  <si>
    <t>옵티마 XQ 노바</t>
  </si>
  <si>
    <t>타이어</t>
  </si>
  <si>
    <t>서울정비</t>
  </si>
  <si>
    <t>경기정비</t>
  </si>
  <si>
    <t>현대정비</t>
    <phoneticPr fontId="2" type="noConversion"/>
  </si>
  <si>
    <t>인호정비</t>
  </si>
  <si>
    <t>한국</t>
    <phoneticPr fontId="2" type="noConversion"/>
  </si>
  <si>
    <t>타이어</t>
    <phoneticPr fontId="2" type="noConversion"/>
  </si>
  <si>
    <t>스마트 60R13</t>
    <phoneticPr fontId="2" type="noConversion"/>
  </si>
  <si>
    <t>인호정비</t>
    <phoneticPr fontId="2" type="noConversion"/>
  </si>
  <si>
    <t>불스사</t>
    <phoneticPr fontId="2" type="noConversion"/>
  </si>
  <si>
    <t>오일</t>
    <phoneticPr fontId="2" type="noConversion"/>
  </si>
  <si>
    <t>파워클러5w30</t>
    <phoneticPr fontId="2" type="noConversion"/>
  </si>
  <si>
    <t>현대정비</t>
    <phoneticPr fontId="2" type="noConversion"/>
  </si>
  <si>
    <t>ATS사</t>
    <phoneticPr fontId="2" type="noConversion"/>
  </si>
  <si>
    <t>휠</t>
    <phoneticPr fontId="2" type="noConversion"/>
  </si>
  <si>
    <t>SFT012</t>
    <phoneticPr fontId="2" type="noConversion"/>
  </si>
  <si>
    <t>델코</t>
    <phoneticPr fontId="2" type="noConversion"/>
  </si>
  <si>
    <t>배터리</t>
    <phoneticPr fontId="2" type="noConversion"/>
  </si>
  <si>
    <t>컬슘DF90L</t>
    <phoneticPr fontId="2" type="noConversion"/>
  </si>
  <si>
    <t>아즈로사</t>
    <phoneticPr fontId="2" type="noConversion"/>
  </si>
  <si>
    <t>라이트</t>
    <phoneticPr fontId="2" type="noConversion"/>
  </si>
  <si>
    <t>전구 H7</t>
    <phoneticPr fontId="2" type="noConversion"/>
  </si>
  <si>
    <t>얼스사</t>
    <phoneticPr fontId="2" type="noConversion"/>
  </si>
  <si>
    <t>브레이크</t>
    <phoneticPr fontId="2" type="noConversion"/>
  </si>
  <si>
    <t>브레이커 Hose</t>
    <phoneticPr fontId="2" type="noConversion"/>
  </si>
  <si>
    <t>보쉬사</t>
    <phoneticPr fontId="2" type="noConversion"/>
  </si>
  <si>
    <t>와이퍼</t>
    <phoneticPr fontId="2" type="noConversion"/>
  </si>
  <si>
    <t>에로로 트윈Set</t>
    <phoneticPr fontId="2" type="noConversion"/>
  </si>
  <si>
    <t>뷔르트사</t>
    <phoneticPr fontId="2" type="noConversion"/>
  </si>
  <si>
    <t>뷔르트 DOT4</t>
    <phoneticPr fontId="2" type="noConversion"/>
  </si>
  <si>
    <t>금호</t>
    <phoneticPr fontId="2" type="noConversion"/>
  </si>
  <si>
    <t>엑스타 LX</t>
    <phoneticPr fontId="2" type="noConversion"/>
  </si>
  <si>
    <t>BARAUS 모노</t>
    <phoneticPr fontId="2" type="noConversion"/>
  </si>
  <si>
    <t>SFT-012</t>
    <phoneticPr fontId="2" type="noConversion"/>
  </si>
  <si>
    <t>옵티마 XQ 노바</t>
    <phoneticPr fontId="2" type="noConversion"/>
  </si>
  <si>
    <t>아즈로전구 H7</t>
    <phoneticPr fontId="2" type="noConversion"/>
  </si>
  <si>
    <t>컬슘DF40L</t>
    <phoneticPr fontId="2" type="noConversion"/>
  </si>
  <si>
    <t>비너스GW-02</t>
    <phoneticPr fontId="2" type="noConversion"/>
  </si>
  <si>
    <t>인호정비</t>
    <phoneticPr fontId="2" type="noConversion"/>
  </si>
  <si>
    <t>납품일자</t>
    <phoneticPr fontId="3" type="noConversion"/>
  </si>
  <si>
    <t>제조사</t>
    <phoneticPr fontId="2" type="noConversion"/>
  </si>
  <si>
    <t>제품종류</t>
    <phoneticPr fontId="2" type="noConversion"/>
  </si>
  <si>
    <t>모델명</t>
    <phoneticPr fontId="3" type="noConversion"/>
  </si>
  <si>
    <t>수  량</t>
    <phoneticPr fontId="3" type="noConversion"/>
  </si>
  <si>
    <t>단  가</t>
    <phoneticPr fontId="3" type="noConversion"/>
  </si>
  <si>
    <t>금  액</t>
    <phoneticPr fontId="3" type="noConversion"/>
  </si>
  <si>
    <t>납품업체</t>
    <phoneticPr fontId="3" type="noConversion"/>
  </si>
  <si>
    <t>경기정비</t>
    <phoneticPr fontId="2" type="noConversion"/>
  </si>
  <si>
    <t>서울정비</t>
    <phoneticPr fontId="2" type="noConversion"/>
  </si>
  <si>
    <t>상반기 납품 실적 현황</t>
    <phoneticPr fontId="3" type="noConversion"/>
  </si>
  <si>
    <t>Grand Total</t>
  </si>
  <si>
    <t>배터리</t>
  </si>
  <si>
    <t>오일</t>
  </si>
  <si>
    <t>납품업체</t>
  </si>
  <si>
    <t>(All)</t>
  </si>
  <si>
    <t>1사분기</t>
  </si>
  <si>
    <t>1월</t>
  </si>
  <si>
    <t>2월</t>
  </si>
  <si>
    <t>3월</t>
  </si>
  <si>
    <t>2사분기</t>
  </si>
  <si>
    <t>4월</t>
  </si>
  <si>
    <t>5월</t>
  </si>
  <si>
    <t>6월</t>
  </si>
  <si>
    <t>납품일자</t>
  </si>
  <si>
    <t>제품종류</t>
  </si>
  <si>
    <t>라이트</t>
  </si>
  <si>
    <t>브레이크</t>
  </si>
  <si>
    <t>와이퍼</t>
  </si>
  <si>
    <t>휠</t>
  </si>
  <si>
    <t>Count of 금  액</t>
  </si>
  <si>
    <t>1사분기 Total</t>
  </si>
  <si>
    <t>2사분기 Total</t>
  </si>
  <si>
    <t>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</si>
</sst>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\.\ d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FBAE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vertical="center"/>
    </xf>
    <xf numFmtId="41" fontId="7" fillId="0" borderId="1" xfId="1" applyFont="1" applyBorder="1">
      <alignment vertical="center"/>
    </xf>
    <xf numFmtId="41" fontId="7" fillId="0" borderId="1" xfId="1" applyFont="1" applyFill="1" applyBorder="1">
      <alignment vertical="center"/>
    </xf>
    <xf numFmtId="0" fontId="7" fillId="0" borderId="2" xfId="0" applyFont="1" applyBorder="1" applyAlignment="1">
      <alignment vertical="center"/>
    </xf>
    <xf numFmtId="41" fontId="7" fillId="0" borderId="2" xfId="1" applyFont="1" applyBorder="1">
      <alignment vertical="center"/>
    </xf>
    <xf numFmtId="41" fontId="7" fillId="0" borderId="2" xfId="1" applyFont="1" applyFill="1" applyBorder="1">
      <alignment vertical="center"/>
    </xf>
    <xf numFmtId="14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  <xf numFmtId="14" fontId="0" fillId="0" borderId="2" xfId="0" applyNumberFormat="1" applyBorder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8FBAED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" refreshedDate="40274.615368865743" createdVersion="4" refreshedVersion="4" minRefreshableVersion="3" recordCount="198">
  <cacheSource type="worksheet">
    <worksheetSource ref="A2:H200" sheet="납품실적"/>
  </cacheSource>
  <cacheFields count="9">
    <cacheField name="납품일자" numFmtId="14">
      <sharedItems containsSemiMixedTypes="0" containsNonDate="0" containsDate="1" containsString="0" minDate="2010-01-02T00:00:00" maxDate="2010-07-01T00:00:00" count="128">
        <d v="2010-01-02T00:00:00"/>
        <d v="2010-01-04T00:00:00"/>
        <d v="2010-01-05T00:00:00"/>
        <d v="2010-01-06T00:00:00"/>
        <d v="2010-01-07T00:00:00"/>
        <d v="2010-01-08T00:00:00"/>
        <d v="2010-01-09T00:00:00"/>
        <d v="2010-01-10T00:00:00"/>
        <d v="2010-01-11T00:00:00"/>
        <d v="2010-01-12T00:00:00"/>
        <d v="2010-01-13T00:00:00"/>
        <d v="2010-01-14T00:00:00"/>
        <d v="2010-01-15T00:00:00"/>
        <d v="2010-01-16T00:00:00"/>
        <d v="2010-01-18T00:00:00"/>
        <d v="2010-01-20T00:00:00"/>
        <d v="2010-01-22T00:00:00"/>
        <d v="2010-01-25T00:00:00"/>
        <d v="2010-01-28T00:00:00"/>
        <d v="2010-02-02T00:00:00"/>
        <d v="2010-02-06T00:00:00"/>
        <d v="2010-02-07T00:00:00"/>
        <d v="2010-02-08T00:00:00"/>
        <d v="2010-02-09T00:00:00"/>
        <d v="2010-02-13T00:00:00"/>
        <d v="2010-02-14T00:00:00"/>
        <d v="2010-02-15T00:00:00"/>
        <d v="2010-02-16T00:00:00"/>
        <d v="2010-02-17T00:00:00"/>
        <d v="2010-02-18T00:00:00"/>
        <d v="2010-02-19T00:00:00"/>
        <d v="2010-02-20T00:00:00"/>
        <d v="2010-02-21T00:00:00"/>
        <d v="2010-02-22T00:00:00"/>
        <d v="2010-02-24T00:00:00"/>
        <d v="2010-02-25T00:00:00"/>
        <d v="2010-02-26T00:00:00"/>
        <d v="2010-02-27T00:00:00"/>
        <d v="2010-02-28T00:00:00"/>
        <d v="2010-02-23T00:00:00"/>
        <d v="2010-03-02T00:00:00"/>
        <d v="2010-03-04T00:00:00"/>
        <d v="2010-03-05T00:00:00"/>
        <d v="2010-03-06T00:00:00"/>
        <d v="2010-03-07T00:00:00"/>
        <d v="2010-03-08T00:00:00"/>
        <d v="2010-03-09T00:00:00"/>
        <d v="2010-03-10T00:00:00"/>
        <d v="2010-03-11T00:00:00"/>
        <d v="2010-03-12T00:00:00"/>
        <d v="2010-03-13T00:00:00"/>
        <d v="2010-03-14T00:00:00"/>
        <d v="2010-03-15T00:00:00"/>
        <d v="2010-03-16T00:00:00"/>
        <d v="2010-03-18T00:00:00"/>
        <d v="2010-03-20T00:00:00"/>
        <d v="2010-03-22T00:00:00"/>
        <d v="2010-03-25T00:00:00"/>
        <d v="2010-03-28T00:00:00"/>
        <d v="2010-04-02T00:00:00"/>
        <d v="2010-04-06T00:00:00"/>
        <d v="2010-04-07T00:00:00"/>
        <d v="2010-04-08T00:00:00"/>
        <d v="2010-04-09T00:00:00"/>
        <d v="2010-04-13T00:00:00"/>
        <d v="2010-04-14T00:00:00"/>
        <d v="2010-04-15T00:00:00"/>
        <d v="2010-04-16T00:00:00"/>
        <d v="2010-04-17T00:00:00"/>
        <d v="2010-04-18T00:00:00"/>
        <d v="2010-04-19T00:00:00"/>
        <d v="2010-04-20T00:00:00"/>
        <d v="2010-04-21T00:00:00"/>
        <d v="2010-04-22T00:00:00"/>
        <d v="2010-04-24T00:00:00"/>
        <d v="2010-04-25T00:00:00"/>
        <d v="2010-04-26T00:00:00"/>
        <d v="2010-04-27T00:00:00"/>
        <d v="2010-04-28T00:00:00"/>
        <d v="2010-04-29T00:00:00"/>
        <d v="2010-04-30T00:00:00"/>
        <d v="2010-05-02T00:00:00"/>
        <d v="2010-05-04T00:00:00"/>
        <d v="2010-05-05T00:00:00"/>
        <d v="2010-05-06T00:00:00"/>
        <d v="2010-05-07T00:00:00"/>
        <d v="2010-05-08T00:00:00"/>
        <d v="2010-05-09T00:00:00"/>
        <d v="2010-05-10T00:00:00"/>
        <d v="2010-05-11T00:00:00"/>
        <d v="2010-05-12T00:00:00"/>
        <d v="2010-05-13T00:00:00"/>
        <d v="2010-05-14T00:00:00"/>
        <d v="2010-05-15T00:00:00"/>
        <d v="2010-05-16T00:00:00"/>
        <d v="2010-05-18T00:00:00"/>
        <d v="2010-05-20T00:00:00"/>
        <d v="2010-05-22T00:00:00"/>
        <d v="2010-05-25T00:00:00"/>
        <d v="2010-05-28T00:00:00"/>
        <d v="2010-06-02T00:00:00"/>
        <d v="2010-06-07T00:00:00"/>
        <d v="2010-06-08T00:00:00"/>
        <d v="2010-06-09T00:00:00"/>
        <d v="2010-06-13T00:00:00"/>
        <d v="2010-06-14T00:00:00"/>
        <d v="2010-06-15T00:00:00"/>
        <d v="2010-06-17T00:00:00"/>
        <d v="2010-06-18T00:00:00"/>
        <d v="2010-06-19T00:00:00"/>
        <d v="2010-06-20T00:00:00"/>
        <d v="2010-06-21T00:00:00"/>
        <d v="2010-06-22T00:00:00"/>
        <d v="2010-06-24T00:00:00"/>
        <d v="2010-06-25T00:00:00"/>
        <d v="2010-06-26T00:00:00"/>
        <d v="2010-06-27T00:00:00"/>
        <d v="2010-06-28T00:00:00"/>
        <d v="2010-06-29T00:00:00"/>
        <d v="2010-06-30T00:00:00"/>
        <d v="2010-01-03T00:00:00"/>
        <d v="2010-02-05T00:00:00"/>
        <d v="2010-02-03T00:00:00"/>
        <d v="2010-03-19T00:00:00"/>
        <d v="2010-04-10T00:00:00"/>
        <d v="2010-05-24T00:00:00"/>
        <d v="2010-06-04T00:00:00"/>
        <d v="2010-06-16T00:00:00"/>
      </sharedItems>
      <fieldGroup par="8" base="0">
        <rangePr groupBy="months" startDate="2010-01-02T00:00:00" endDate="2010-07-01T00:00:00"/>
        <groupItems count="14">
          <s v="&lt;2010-01-02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10-07-01"/>
        </groupItems>
      </fieldGroup>
    </cacheField>
    <cacheField name="제조사" numFmtId="176">
      <sharedItems/>
    </cacheField>
    <cacheField name="제품종류" numFmtId="176">
      <sharedItems count="7">
        <s v="오일"/>
        <s v="휠"/>
        <s v="배터리"/>
        <s v="라이트"/>
        <s v="브레이크"/>
        <s v="와이퍼"/>
        <s v="타이어"/>
      </sharedItems>
    </cacheField>
    <cacheField name="모델명" numFmtId="0">
      <sharedItems/>
    </cacheField>
    <cacheField name="수  량" numFmtId="41">
      <sharedItems containsSemiMixedTypes="0" containsString="0" containsNumber="1" containsInteger="1" minValue="2" maxValue="20"/>
    </cacheField>
    <cacheField name="단  가" numFmtId="41">
      <sharedItems containsSemiMixedTypes="0" containsString="0" containsNumber="1" containsInteger="1" minValue="16000" maxValue="200000" count="13">
        <n v="64000"/>
        <n v="150000"/>
        <n v="89000"/>
        <n v="26000"/>
        <n v="200000"/>
        <n v="16000"/>
        <n v="30000"/>
        <n v="128000"/>
        <n v="167000"/>
        <n v="165000"/>
        <n v="54000"/>
        <n v="52000"/>
        <n v="178000"/>
      </sharedItems>
    </cacheField>
    <cacheField name="금  액" numFmtId="41">
      <sharedItems containsSemiMixedTypes="0" containsString="0" containsNumber="1" containsInteger="1" minValue="52000" maxValue="3340000" count="40">
        <n v="1280000"/>
        <n v="1500000"/>
        <n v="445000"/>
        <n v="890000"/>
        <n v="520000"/>
        <n v="156000"/>
        <n v="2000000"/>
        <n v="160000"/>
        <n v="450000"/>
        <n v="1536000"/>
        <n v="2004000"/>
        <n v="1650000"/>
        <n v="270000"/>
        <n v="3000000"/>
        <n v="780000"/>
        <n v="512000"/>
        <n v="260000"/>
        <n v="1780000"/>
        <n v="540000"/>
        <n v="3340000"/>
        <n v="600000"/>
        <n v="240000"/>
        <n v="312000"/>
        <n v="80000"/>
        <n v="3300000"/>
        <n v="2800000"/>
        <n v="192000"/>
        <n v="300000"/>
        <n v="640000"/>
        <n v="810000"/>
        <n v="835000"/>
        <n v="1200000"/>
        <n v="320000"/>
        <n v="1050000"/>
        <n v="801000"/>
        <n v="130000"/>
        <n v="52000"/>
        <n v="1000000"/>
        <n v="2475000"/>
        <n v="1670000"/>
      </sharedItems>
    </cacheField>
    <cacheField name="납품업체" numFmtId="0">
      <sharedItems count="4">
        <s v="현대정비"/>
        <s v="경기정비"/>
        <s v="인호정비"/>
        <s v="서울정비"/>
      </sharedItems>
    </cacheField>
    <cacheField name="Quarters" numFmtId="0" databaseField="0">
      <fieldGroup base="0">
        <rangePr groupBy="quarters" startDate="2010-01-02T00:00:00" endDate="2010-07-01T00:00:00"/>
        <groupItems count="6">
          <s v="&lt;2010-01-02"/>
          <s v="1사분기"/>
          <s v="2사분기"/>
          <s v="3사분기"/>
          <s v="4사분기"/>
          <s v="&gt;2010-07-01"/>
        </groupItems>
      </fieldGroup>
    </cacheField>
  </cacheFields>
  <extLst>
    <ext xmlns:x14="http://schemas.microsoft.com/office/spreadsheetml/2009/9/main" uri="{725AE2AE-9491-48be-B2B4-4EB974FC3084}">
      <x14:pivotCacheDefinition pivotCacheId="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x v="0"/>
    <s v="불스사"/>
    <x v="0"/>
    <s v="파워클러5w30"/>
    <n v="20"/>
    <x v="0"/>
    <x v="0"/>
    <x v="0"/>
  </r>
  <r>
    <x v="1"/>
    <s v="ATS사"/>
    <x v="1"/>
    <s v="SFT012"/>
    <n v="10"/>
    <x v="1"/>
    <x v="1"/>
    <x v="0"/>
  </r>
  <r>
    <x v="2"/>
    <s v="델코"/>
    <x v="2"/>
    <s v="컬슘DF90L"/>
    <n v="5"/>
    <x v="2"/>
    <x v="2"/>
    <x v="1"/>
  </r>
  <r>
    <x v="2"/>
    <s v="델코"/>
    <x v="2"/>
    <s v="컬슘DF90L"/>
    <n v="10"/>
    <x v="2"/>
    <x v="3"/>
    <x v="2"/>
  </r>
  <r>
    <x v="3"/>
    <s v="아즈로사"/>
    <x v="3"/>
    <s v="전구 H7"/>
    <n v="20"/>
    <x v="3"/>
    <x v="4"/>
    <x v="2"/>
  </r>
  <r>
    <x v="4"/>
    <s v="아즈로사"/>
    <x v="3"/>
    <s v="아즈로전구 H7"/>
    <n v="6"/>
    <x v="3"/>
    <x v="5"/>
    <x v="1"/>
  </r>
  <r>
    <x v="5"/>
    <s v="델코"/>
    <x v="2"/>
    <s v="컬슘DF90L"/>
    <n v="10"/>
    <x v="2"/>
    <x v="3"/>
    <x v="3"/>
  </r>
  <r>
    <x v="5"/>
    <s v="얼스사"/>
    <x v="4"/>
    <s v="브레이커 Hose"/>
    <n v="10"/>
    <x v="4"/>
    <x v="6"/>
    <x v="3"/>
  </r>
  <r>
    <x v="6"/>
    <s v="보쉬사"/>
    <x v="5"/>
    <s v="에로로 트윈Set"/>
    <n v="10"/>
    <x v="5"/>
    <x v="7"/>
    <x v="1"/>
  </r>
  <r>
    <x v="7"/>
    <s v="뷔르트사"/>
    <x v="0"/>
    <s v="뷔르트 DOT4"/>
    <n v="15"/>
    <x v="6"/>
    <x v="8"/>
    <x v="3"/>
  </r>
  <r>
    <x v="8"/>
    <s v="금호"/>
    <x v="6"/>
    <s v="엑스타 LX"/>
    <n v="12"/>
    <x v="7"/>
    <x v="9"/>
    <x v="2"/>
  </r>
  <r>
    <x v="9"/>
    <s v="한국"/>
    <x v="6"/>
    <s v="옵티마 XQ 노바"/>
    <n v="12"/>
    <x v="8"/>
    <x v="10"/>
    <x v="1"/>
  </r>
  <r>
    <x v="9"/>
    <s v="보쉬사"/>
    <x v="5"/>
    <s v="에로로 트윈Set"/>
    <n v="10"/>
    <x v="5"/>
    <x v="7"/>
    <x v="2"/>
  </r>
  <r>
    <x v="9"/>
    <s v="보쉬사"/>
    <x v="5"/>
    <s v="에로로 트윈Set"/>
    <n v="10"/>
    <x v="5"/>
    <x v="7"/>
    <x v="0"/>
  </r>
  <r>
    <x v="10"/>
    <s v="ATS사"/>
    <x v="1"/>
    <s v="비너스GW-02"/>
    <n v="10"/>
    <x v="9"/>
    <x v="11"/>
    <x v="1"/>
  </r>
  <r>
    <x v="10"/>
    <s v="한국"/>
    <x v="6"/>
    <s v="스마트 60R13"/>
    <n v="5"/>
    <x v="10"/>
    <x v="12"/>
    <x v="3"/>
  </r>
  <r>
    <x v="11"/>
    <s v="ATS사"/>
    <x v="1"/>
    <s v="SFT-012"/>
    <n v="20"/>
    <x v="1"/>
    <x v="13"/>
    <x v="1"/>
  </r>
  <r>
    <x v="11"/>
    <s v="델코"/>
    <x v="2"/>
    <s v="컬슘DF40L"/>
    <n v="15"/>
    <x v="11"/>
    <x v="14"/>
    <x v="2"/>
  </r>
  <r>
    <x v="12"/>
    <s v="한국"/>
    <x v="6"/>
    <s v="옵티마 XQ 노바"/>
    <n v="12"/>
    <x v="8"/>
    <x v="10"/>
    <x v="2"/>
  </r>
  <r>
    <x v="12"/>
    <s v="금호"/>
    <x v="6"/>
    <s v="엑스타 LX"/>
    <n v="4"/>
    <x v="7"/>
    <x v="15"/>
    <x v="0"/>
  </r>
  <r>
    <x v="13"/>
    <s v="델코"/>
    <x v="2"/>
    <s v="컬슘DF90L"/>
    <n v="10"/>
    <x v="2"/>
    <x v="3"/>
    <x v="0"/>
  </r>
  <r>
    <x v="14"/>
    <s v="아즈로사"/>
    <x v="3"/>
    <s v="아즈로전구 H7"/>
    <n v="10"/>
    <x v="3"/>
    <x v="16"/>
    <x v="3"/>
  </r>
  <r>
    <x v="14"/>
    <s v="ATS사"/>
    <x v="1"/>
    <s v="BARAUS 모노"/>
    <n v="10"/>
    <x v="12"/>
    <x v="17"/>
    <x v="2"/>
  </r>
  <r>
    <x v="15"/>
    <s v="한국"/>
    <x v="6"/>
    <s v="스마트 60R13"/>
    <n v="10"/>
    <x v="10"/>
    <x v="18"/>
    <x v="3"/>
  </r>
  <r>
    <x v="16"/>
    <s v="ATS사"/>
    <x v="1"/>
    <s v="SFT-012"/>
    <n v="20"/>
    <x v="1"/>
    <x v="13"/>
    <x v="3"/>
  </r>
  <r>
    <x v="16"/>
    <s v="한국"/>
    <x v="6"/>
    <s v="옵티마 XQ 노바"/>
    <n v="20"/>
    <x v="8"/>
    <x v="19"/>
    <x v="0"/>
  </r>
  <r>
    <x v="17"/>
    <s v="뷔르트사"/>
    <x v="0"/>
    <s v="뷔르트 DOT4"/>
    <n v="20"/>
    <x v="6"/>
    <x v="20"/>
    <x v="1"/>
  </r>
  <r>
    <x v="17"/>
    <s v="델코"/>
    <x v="2"/>
    <s v="컬슘DF90L"/>
    <n v="10"/>
    <x v="2"/>
    <x v="3"/>
    <x v="0"/>
  </r>
  <r>
    <x v="18"/>
    <s v="얼스사"/>
    <x v="4"/>
    <s v="브레이커 Hose"/>
    <n v="10"/>
    <x v="4"/>
    <x v="6"/>
    <x v="1"/>
  </r>
  <r>
    <x v="18"/>
    <s v="한국"/>
    <x v="6"/>
    <s v="옵티마 XQ 노바"/>
    <n v="20"/>
    <x v="8"/>
    <x v="19"/>
    <x v="2"/>
  </r>
  <r>
    <x v="19"/>
    <s v="뷔르트사"/>
    <x v="0"/>
    <s v="뷔르트 DOT4"/>
    <n v="20"/>
    <x v="6"/>
    <x v="20"/>
    <x v="0"/>
  </r>
  <r>
    <x v="19"/>
    <s v="한국"/>
    <x v="6"/>
    <s v="스마트 60R13"/>
    <n v="10"/>
    <x v="10"/>
    <x v="18"/>
    <x v="0"/>
  </r>
  <r>
    <x v="20"/>
    <s v="보쉬사"/>
    <x v="5"/>
    <s v="에로로 트윈Set"/>
    <n v="15"/>
    <x v="5"/>
    <x v="21"/>
    <x v="3"/>
  </r>
  <r>
    <x v="21"/>
    <s v="아즈로사"/>
    <x v="3"/>
    <s v="아즈로전구 H7"/>
    <n v="12"/>
    <x v="3"/>
    <x v="22"/>
    <x v="1"/>
  </r>
  <r>
    <x v="21"/>
    <s v="아즈로사"/>
    <x v="3"/>
    <s v="아즈로전구 H7"/>
    <n v="10"/>
    <x v="3"/>
    <x v="16"/>
    <x v="3"/>
  </r>
  <r>
    <x v="22"/>
    <s v="델코"/>
    <x v="2"/>
    <s v="컬슘DF90L"/>
    <n v="10"/>
    <x v="2"/>
    <x v="3"/>
    <x v="3"/>
  </r>
  <r>
    <x v="23"/>
    <s v="델코"/>
    <x v="2"/>
    <s v="컬슘DF40L"/>
    <n v="10"/>
    <x v="11"/>
    <x v="4"/>
    <x v="0"/>
  </r>
  <r>
    <x v="24"/>
    <s v="보쉬사"/>
    <x v="5"/>
    <s v="에로로 트윈Set"/>
    <n v="5"/>
    <x v="5"/>
    <x v="23"/>
    <x v="1"/>
  </r>
  <r>
    <x v="25"/>
    <s v="금호"/>
    <x v="6"/>
    <s v="엑스타 LX"/>
    <n v="10"/>
    <x v="7"/>
    <x v="0"/>
    <x v="2"/>
  </r>
  <r>
    <x v="26"/>
    <s v="보쉬사"/>
    <x v="5"/>
    <s v="에로로 트윈Set"/>
    <n v="10"/>
    <x v="5"/>
    <x v="7"/>
    <x v="0"/>
  </r>
  <r>
    <x v="27"/>
    <s v="한국"/>
    <x v="6"/>
    <s v="옵티마 XQ 노바"/>
    <n v="20"/>
    <x v="8"/>
    <x v="19"/>
    <x v="2"/>
  </r>
  <r>
    <x v="28"/>
    <s v="ATS사"/>
    <x v="1"/>
    <s v="비너스GW-02"/>
    <n v="20"/>
    <x v="9"/>
    <x v="24"/>
    <x v="3"/>
  </r>
  <r>
    <x v="28"/>
    <s v="한국"/>
    <x v="6"/>
    <s v="스마트 60R13"/>
    <n v="10"/>
    <x v="10"/>
    <x v="18"/>
    <x v="2"/>
  </r>
  <r>
    <x v="29"/>
    <s v="ATS사"/>
    <x v="1"/>
    <s v="SFT-012"/>
    <n v="10"/>
    <x v="1"/>
    <x v="1"/>
    <x v="3"/>
  </r>
  <r>
    <x v="29"/>
    <s v="델코"/>
    <x v="2"/>
    <s v="컬슘DF40L"/>
    <n v="10"/>
    <x v="11"/>
    <x v="4"/>
    <x v="2"/>
  </r>
  <r>
    <x v="30"/>
    <s v="한국"/>
    <x v="6"/>
    <s v="옵티마 XQ 노바"/>
    <n v="20"/>
    <x v="8"/>
    <x v="19"/>
    <x v="1"/>
  </r>
  <r>
    <x v="31"/>
    <s v="델코"/>
    <x v="2"/>
    <s v="컬슘DF90L"/>
    <n v="10"/>
    <x v="2"/>
    <x v="3"/>
    <x v="1"/>
  </r>
  <r>
    <x v="31"/>
    <s v="아즈로사"/>
    <x v="3"/>
    <s v="전구 H7"/>
    <n v="10"/>
    <x v="3"/>
    <x v="16"/>
    <x v="2"/>
  </r>
  <r>
    <x v="32"/>
    <s v="뷔르트사"/>
    <x v="0"/>
    <s v="뷔르트 DOT4"/>
    <n v="20"/>
    <x v="6"/>
    <x v="20"/>
    <x v="1"/>
  </r>
  <r>
    <x v="33"/>
    <s v="얼스사"/>
    <x v="4"/>
    <s v="브레이커 Hose"/>
    <n v="14"/>
    <x v="4"/>
    <x v="25"/>
    <x v="3"/>
  </r>
  <r>
    <x v="34"/>
    <s v="보쉬사"/>
    <x v="5"/>
    <s v="에로로 트윈Set"/>
    <n v="12"/>
    <x v="5"/>
    <x v="26"/>
    <x v="0"/>
  </r>
  <r>
    <x v="35"/>
    <s v="뷔르트사"/>
    <x v="0"/>
    <s v="뷔르트 DOT4"/>
    <n v="15"/>
    <x v="6"/>
    <x v="8"/>
    <x v="3"/>
  </r>
  <r>
    <x v="35"/>
    <s v="뷔르트사"/>
    <x v="0"/>
    <s v="뷔르트 DOT4"/>
    <n v="10"/>
    <x v="6"/>
    <x v="27"/>
    <x v="2"/>
  </r>
  <r>
    <x v="36"/>
    <s v="ATS사"/>
    <x v="1"/>
    <s v="BARAUS 모노"/>
    <n v="5"/>
    <x v="12"/>
    <x v="3"/>
    <x v="2"/>
  </r>
  <r>
    <x v="36"/>
    <s v="금호"/>
    <x v="6"/>
    <s v="엑스타 LX"/>
    <n v="5"/>
    <x v="7"/>
    <x v="28"/>
    <x v="0"/>
  </r>
  <r>
    <x v="36"/>
    <s v="델코"/>
    <x v="2"/>
    <s v="컬슘DF90L"/>
    <n v="5"/>
    <x v="2"/>
    <x v="2"/>
    <x v="0"/>
  </r>
  <r>
    <x v="37"/>
    <s v="ATS사"/>
    <x v="1"/>
    <s v="BARAUS 모노"/>
    <n v="10"/>
    <x v="12"/>
    <x v="17"/>
    <x v="1"/>
  </r>
  <r>
    <x v="37"/>
    <s v="한국"/>
    <x v="6"/>
    <s v="스마트 60R13"/>
    <n v="15"/>
    <x v="10"/>
    <x v="29"/>
    <x v="3"/>
  </r>
  <r>
    <x v="38"/>
    <s v="ATS사"/>
    <x v="1"/>
    <s v="SFT-012"/>
    <n v="10"/>
    <x v="1"/>
    <x v="1"/>
    <x v="1"/>
  </r>
  <r>
    <x v="39"/>
    <s v="한국"/>
    <x v="6"/>
    <s v="옵티마 XQ 노바"/>
    <n v="5"/>
    <x v="8"/>
    <x v="30"/>
    <x v="1"/>
  </r>
  <r>
    <x v="34"/>
    <s v="ATS사"/>
    <x v="1"/>
    <s v="SFT012"/>
    <n v="8"/>
    <x v="1"/>
    <x v="31"/>
    <x v="0"/>
  </r>
  <r>
    <x v="40"/>
    <s v="불스사"/>
    <x v="0"/>
    <s v="파워클러5w30"/>
    <n v="5"/>
    <x v="0"/>
    <x v="32"/>
    <x v="0"/>
  </r>
  <r>
    <x v="41"/>
    <s v="ATS사"/>
    <x v="1"/>
    <s v="SFT012"/>
    <n v="7"/>
    <x v="1"/>
    <x v="33"/>
    <x v="0"/>
  </r>
  <r>
    <x v="42"/>
    <s v="델코"/>
    <x v="2"/>
    <s v="컬슘DF90L"/>
    <n v="9"/>
    <x v="2"/>
    <x v="34"/>
    <x v="1"/>
  </r>
  <r>
    <x v="42"/>
    <s v="델코"/>
    <x v="2"/>
    <s v="컬슘DF90L"/>
    <n v="10"/>
    <x v="2"/>
    <x v="3"/>
    <x v="2"/>
  </r>
  <r>
    <x v="43"/>
    <s v="아즈로사"/>
    <x v="3"/>
    <s v="전구 H7"/>
    <n v="5"/>
    <x v="3"/>
    <x v="35"/>
    <x v="2"/>
  </r>
  <r>
    <x v="44"/>
    <s v="아즈로사"/>
    <x v="3"/>
    <s v="아즈로전구 H7"/>
    <n v="2"/>
    <x v="3"/>
    <x v="36"/>
    <x v="1"/>
  </r>
  <r>
    <x v="45"/>
    <s v="얼스사"/>
    <x v="4"/>
    <s v="브레이커 Hose"/>
    <n v="5"/>
    <x v="4"/>
    <x v="37"/>
    <x v="3"/>
  </r>
  <r>
    <x v="46"/>
    <s v="보쉬사"/>
    <x v="5"/>
    <s v="에로로 트윈Set"/>
    <n v="5"/>
    <x v="5"/>
    <x v="23"/>
    <x v="1"/>
  </r>
  <r>
    <x v="47"/>
    <s v="뷔르트사"/>
    <x v="0"/>
    <s v="뷔르트 DOT4"/>
    <n v="10"/>
    <x v="6"/>
    <x v="27"/>
    <x v="3"/>
  </r>
  <r>
    <x v="48"/>
    <s v="금호"/>
    <x v="6"/>
    <s v="엑스타 LX"/>
    <n v="12"/>
    <x v="7"/>
    <x v="9"/>
    <x v="2"/>
  </r>
  <r>
    <x v="49"/>
    <s v="한국"/>
    <x v="6"/>
    <s v="옵티마 XQ 노바"/>
    <n v="12"/>
    <x v="8"/>
    <x v="10"/>
    <x v="1"/>
  </r>
  <r>
    <x v="49"/>
    <s v="보쉬사"/>
    <x v="5"/>
    <s v="에로로 트윈Set"/>
    <n v="5"/>
    <x v="5"/>
    <x v="23"/>
    <x v="2"/>
  </r>
  <r>
    <x v="49"/>
    <s v="보쉬사"/>
    <x v="5"/>
    <s v="에로로 트윈Set"/>
    <n v="5"/>
    <x v="5"/>
    <x v="23"/>
    <x v="0"/>
  </r>
  <r>
    <x v="50"/>
    <s v="ATS사"/>
    <x v="1"/>
    <s v="비너스GW-02"/>
    <n v="15"/>
    <x v="9"/>
    <x v="38"/>
    <x v="1"/>
  </r>
  <r>
    <x v="50"/>
    <s v="한국"/>
    <x v="6"/>
    <s v="스마트 60R13"/>
    <n v="5"/>
    <x v="10"/>
    <x v="12"/>
    <x v="3"/>
  </r>
  <r>
    <x v="51"/>
    <s v="ATS사"/>
    <x v="1"/>
    <s v="SFT-012"/>
    <n v="10"/>
    <x v="1"/>
    <x v="1"/>
    <x v="1"/>
  </r>
  <r>
    <x v="51"/>
    <s v="델코"/>
    <x v="2"/>
    <s v="컬슘DF40L"/>
    <n v="10"/>
    <x v="11"/>
    <x v="4"/>
    <x v="2"/>
  </r>
  <r>
    <x v="52"/>
    <s v="한국"/>
    <x v="6"/>
    <s v="옵티마 XQ 노바"/>
    <n v="12"/>
    <x v="8"/>
    <x v="10"/>
    <x v="2"/>
  </r>
  <r>
    <x v="53"/>
    <s v="델코"/>
    <x v="2"/>
    <s v="컬슘DF90L"/>
    <n v="20"/>
    <x v="2"/>
    <x v="17"/>
    <x v="0"/>
  </r>
  <r>
    <x v="54"/>
    <s v="아즈로사"/>
    <x v="3"/>
    <s v="아즈로전구 H7"/>
    <n v="5"/>
    <x v="3"/>
    <x v="35"/>
    <x v="3"/>
  </r>
  <r>
    <x v="54"/>
    <s v="ATS사"/>
    <x v="1"/>
    <s v="BARAUS 모노"/>
    <n v="5"/>
    <x v="12"/>
    <x v="3"/>
    <x v="2"/>
  </r>
  <r>
    <x v="55"/>
    <s v="한국"/>
    <x v="6"/>
    <s v="스마트 60R13"/>
    <n v="5"/>
    <x v="10"/>
    <x v="12"/>
    <x v="3"/>
  </r>
  <r>
    <x v="56"/>
    <s v="ATS사"/>
    <x v="1"/>
    <s v="SFT-012"/>
    <n v="10"/>
    <x v="1"/>
    <x v="1"/>
    <x v="3"/>
  </r>
  <r>
    <x v="56"/>
    <s v="한국"/>
    <x v="6"/>
    <s v="옵티마 XQ 노바"/>
    <n v="10"/>
    <x v="8"/>
    <x v="39"/>
    <x v="0"/>
  </r>
  <r>
    <x v="57"/>
    <s v="뷔르트사"/>
    <x v="0"/>
    <s v="뷔르트 DOT4"/>
    <n v="10"/>
    <x v="6"/>
    <x v="27"/>
    <x v="1"/>
  </r>
  <r>
    <x v="57"/>
    <s v="델코"/>
    <x v="2"/>
    <s v="컬슘DF90L"/>
    <n v="5"/>
    <x v="2"/>
    <x v="2"/>
    <x v="0"/>
  </r>
  <r>
    <x v="58"/>
    <s v="얼스사"/>
    <x v="4"/>
    <s v="브레이커 Hose"/>
    <n v="5"/>
    <x v="4"/>
    <x v="37"/>
    <x v="1"/>
  </r>
  <r>
    <x v="58"/>
    <s v="한국"/>
    <x v="6"/>
    <s v="옵티마 XQ 노바"/>
    <n v="20"/>
    <x v="8"/>
    <x v="19"/>
    <x v="2"/>
  </r>
  <r>
    <x v="59"/>
    <s v="뷔르트사"/>
    <x v="0"/>
    <s v="뷔르트 DOT4"/>
    <n v="20"/>
    <x v="6"/>
    <x v="20"/>
    <x v="0"/>
  </r>
  <r>
    <x v="59"/>
    <s v="한국"/>
    <x v="6"/>
    <s v="스마트 60R13"/>
    <n v="10"/>
    <x v="10"/>
    <x v="18"/>
    <x v="0"/>
  </r>
  <r>
    <x v="60"/>
    <s v="보쉬사"/>
    <x v="5"/>
    <s v="에로로 트윈Set"/>
    <n v="15"/>
    <x v="5"/>
    <x v="21"/>
    <x v="3"/>
  </r>
  <r>
    <x v="61"/>
    <s v="아즈로사"/>
    <x v="3"/>
    <s v="아즈로전구 H7"/>
    <n v="12"/>
    <x v="3"/>
    <x v="22"/>
    <x v="1"/>
  </r>
  <r>
    <x v="61"/>
    <s v="아즈로사"/>
    <x v="3"/>
    <s v="아즈로전구 H7"/>
    <n v="10"/>
    <x v="3"/>
    <x v="16"/>
    <x v="3"/>
  </r>
  <r>
    <x v="62"/>
    <s v="델코"/>
    <x v="2"/>
    <s v="컬슘DF90L"/>
    <n v="10"/>
    <x v="2"/>
    <x v="3"/>
    <x v="3"/>
  </r>
  <r>
    <x v="63"/>
    <s v="델코"/>
    <x v="2"/>
    <s v="컬슘DF40L"/>
    <n v="10"/>
    <x v="11"/>
    <x v="4"/>
    <x v="0"/>
  </r>
  <r>
    <x v="64"/>
    <s v="보쉬사"/>
    <x v="5"/>
    <s v="에로로 트윈Set"/>
    <n v="5"/>
    <x v="5"/>
    <x v="23"/>
    <x v="1"/>
  </r>
  <r>
    <x v="65"/>
    <s v="금호"/>
    <x v="6"/>
    <s v="엑스타 LX"/>
    <n v="10"/>
    <x v="7"/>
    <x v="0"/>
    <x v="2"/>
  </r>
  <r>
    <x v="66"/>
    <s v="보쉬사"/>
    <x v="5"/>
    <s v="에로로 트윈Set"/>
    <n v="10"/>
    <x v="5"/>
    <x v="7"/>
    <x v="0"/>
  </r>
  <r>
    <x v="67"/>
    <s v="한국"/>
    <x v="6"/>
    <s v="옵티마 XQ 노바"/>
    <n v="20"/>
    <x v="8"/>
    <x v="19"/>
    <x v="2"/>
  </r>
  <r>
    <x v="68"/>
    <s v="ATS사"/>
    <x v="1"/>
    <s v="비너스GW-02"/>
    <n v="20"/>
    <x v="9"/>
    <x v="24"/>
    <x v="3"/>
  </r>
  <r>
    <x v="68"/>
    <s v="한국"/>
    <x v="6"/>
    <s v="스마트 60R13"/>
    <n v="10"/>
    <x v="10"/>
    <x v="18"/>
    <x v="2"/>
  </r>
  <r>
    <x v="69"/>
    <s v="ATS사"/>
    <x v="1"/>
    <s v="SFT-012"/>
    <n v="10"/>
    <x v="1"/>
    <x v="1"/>
    <x v="3"/>
  </r>
  <r>
    <x v="69"/>
    <s v="델코"/>
    <x v="2"/>
    <s v="컬슘DF40L"/>
    <n v="10"/>
    <x v="11"/>
    <x v="4"/>
    <x v="2"/>
  </r>
  <r>
    <x v="70"/>
    <s v="한국"/>
    <x v="6"/>
    <s v="옵티마 XQ 노바"/>
    <n v="20"/>
    <x v="8"/>
    <x v="19"/>
    <x v="1"/>
  </r>
  <r>
    <x v="71"/>
    <s v="델코"/>
    <x v="2"/>
    <s v="컬슘DF90L"/>
    <n v="10"/>
    <x v="2"/>
    <x v="3"/>
    <x v="1"/>
  </r>
  <r>
    <x v="71"/>
    <s v="아즈로사"/>
    <x v="3"/>
    <s v="전구 H7"/>
    <n v="10"/>
    <x v="3"/>
    <x v="16"/>
    <x v="2"/>
  </r>
  <r>
    <x v="72"/>
    <s v="뷔르트사"/>
    <x v="0"/>
    <s v="뷔르트 DOT4"/>
    <n v="20"/>
    <x v="6"/>
    <x v="20"/>
    <x v="1"/>
  </r>
  <r>
    <x v="73"/>
    <s v="얼스사"/>
    <x v="4"/>
    <s v="브레이커 Hose"/>
    <n v="14"/>
    <x v="4"/>
    <x v="25"/>
    <x v="3"/>
  </r>
  <r>
    <x v="74"/>
    <s v="보쉬사"/>
    <x v="5"/>
    <s v="에로로 트윈Set"/>
    <n v="12"/>
    <x v="5"/>
    <x v="26"/>
    <x v="0"/>
  </r>
  <r>
    <x v="75"/>
    <s v="뷔르트사"/>
    <x v="0"/>
    <s v="뷔르트 DOT4"/>
    <n v="15"/>
    <x v="6"/>
    <x v="8"/>
    <x v="3"/>
  </r>
  <r>
    <x v="75"/>
    <s v="뷔르트사"/>
    <x v="0"/>
    <s v="뷔르트 DOT4"/>
    <n v="10"/>
    <x v="6"/>
    <x v="27"/>
    <x v="2"/>
  </r>
  <r>
    <x v="76"/>
    <s v="ATS사"/>
    <x v="1"/>
    <s v="BARAUS 모노"/>
    <n v="5"/>
    <x v="12"/>
    <x v="3"/>
    <x v="2"/>
  </r>
  <r>
    <x v="76"/>
    <s v="금호"/>
    <x v="6"/>
    <s v="엑스타 LX"/>
    <n v="5"/>
    <x v="7"/>
    <x v="28"/>
    <x v="0"/>
  </r>
  <r>
    <x v="76"/>
    <s v="델코"/>
    <x v="2"/>
    <s v="컬슘DF90L"/>
    <n v="5"/>
    <x v="2"/>
    <x v="2"/>
    <x v="0"/>
  </r>
  <r>
    <x v="77"/>
    <s v="ATS사"/>
    <x v="1"/>
    <s v="BARAUS 모노"/>
    <n v="10"/>
    <x v="12"/>
    <x v="17"/>
    <x v="1"/>
  </r>
  <r>
    <x v="77"/>
    <s v="한국"/>
    <x v="6"/>
    <s v="스마트 60R13"/>
    <n v="15"/>
    <x v="10"/>
    <x v="29"/>
    <x v="3"/>
  </r>
  <r>
    <x v="78"/>
    <s v="ATS사"/>
    <x v="1"/>
    <s v="SFT-012"/>
    <n v="10"/>
    <x v="1"/>
    <x v="1"/>
    <x v="1"/>
  </r>
  <r>
    <x v="79"/>
    <s v="한국"/>
    <x v="6"/>
    <s v="옵티마 XQ 노바"/>
    <n v="5"/>
    <x v="8"/>
    <x v="30"/>
    <x v="1"/>
  </r>
  <r>
    <x v="80"/>
    <s v="ATS사"/>
    <x v="1"/>
    <s v="SFT012"/>
    <n v="8"/>
    <x v="1"/>
    <x v="31"/>
    <x v="0"/>
  </r>
  <r>
    <x v="81"/>
    <s v="불스사"/>
    <x v="0"/>
    <s v="파워클러5w30"/>
    <n v="5"/>
    <x v="0"/>
    <x v="32"/>
    <x v="0"/>
  </r>
  <r>
    <x v="82"/>
    <s v="ATS사"/>
    <x v="1"/>
    <s v="SFT012"/>
    <n v="7"/>
    <x v="1"/>
    <x v="33"/>
    <x v="0"/>
  </r>
  <r>
    <x v="83"/>
    <s v="델코"/>
    <x v="2"/>
    <s v="컬슘DF90L"/>
    <n v="9"/>
    <x v="2"/>
    <x v="34"/>
    <x v="1"/>
  </r>
  <r>
    <x v="83"/>
    <s v="델코"/>
    <x v="2"/>
    <s v="컬슘DF90L"/>
    <n v="10"/>
    <x v="2"/>
    <x v="3"/>
    <x v="2"/>
  </r>
  <r>
    <x v="84"/>
    <s v="아즈로사"/>
    <x v="3"/>
    <s v="전구 H7"/>
    <n v="5"/>
    <x v="3"/>
    <x v="35"/>
    <x v="2"/>
  </r>
  <r>
    <x v="85"/>
    <s v="아즈로사"/>
    <x v="3"/>
    <s v="아즈로전구 H7"/>
    <n v="2"/>
    <x v="3"/>
    <x v="36"/>
    <x v="1"/>
  </r>
  <r>
    <x v="86"/>
    <s v="얼스사"/>
    <x v="4"/>
    <s v="브레이커 Hose"/>
    <n v="5"/>
    <x v="4"/>
    <x v="37"/>
    <x v="3"/>
  </r>
  <r>
    <x v="87"/>
    <s v="보쉬사"/>
    <x v="5"/>
    <s v="에로로 트윈Set"/>
    <n v="5"/>
    <x v="5"/>
    <x v="23"/>
    <x v="1"/>
  </r>
  <r>
    <x v="88"/>
    <s v="뷔르트사"/>
    <x v="0"/>
    <s v="뷔르트 DOT4"/>
    <n v="10"/>
    <x v="6"/>
    <x v="27"/>
    <x v="3"/>
  </r>
  <r>
    <x v="89"/>
    <s v="금호"/>
    <x v="6"/>
    <s v="엑스타 LX"/>
    <n v="12"/>
    <x v="7"/>
    <x v="9"/>
    <x v="2"/>
  </r>
  <r>
    <x v="90"/>
    <s v="한국"/>
    <x v="6"/>
    <s v="옵티마 XQ 노바"/>
    <n v="12"/>
    <x v="8"/>
    <x v="10"/>
    <x v="1"/>
  </r>
  <r>
    <x v="90"/>
    <s v="보쉬사"/>
    <x v="5"/>
    <s v="에로로 트윈Set"/>
    <n v="5"/>
    <x v="5"/>
    <x v="23"/>
    <x v="2"/>
  </r>
  <r>
    <x v="90"/>
    <s v="보쉬사"/>
    <x v="5"/>
    <s v="에로로 트윈Set"/>
    <n v="5"/>
    <x v="5"/>
    <x v="23"/>
    <x v="0"/>
  </r>
  <r>
    <x v="91"/>
    <s v="ATS사"/>
    <x v="1"/>
    <s v="비너스GW-02"/>
    <n v="15"/>
    <x v="9"/>
    <x v="38"/>
    <x v="1"/>
  </r>
  <r>
    <x v="91"/>
    <s v="한국"/>
    <x v="6"/>
    <s v="스마트 60R13"/>
    <n v="5"/>
    <x v="10"/>
    <x v="12"/>
    <x v="3"/>
  </r>
  <r>
    <x v="92"/>
    <s v="ATS사"/>
    <x v="1"/>
    <s v="SFT-012"/>
    <n v="10"/>
    <x v="1"/>
    <x v="1"/>
    <x v="1"/>
  </r>
  <r>
    <x v="92"/>
    <s v="델코"/>
    <x v="2"/>
    <s v="컬슘DF40L"/>
    <n v="10"/>
    <x v="11"/>
    <x v="4"/>
    <x v="2"/>
  </r>
  <r>
    <x v="93"/>
    <s v="한국"/>
    <x v="6"/>
    <s v="옵티마 XQ 노바"/>
    <n v="12"/>
    <x v="8"/>
    <x v="10"/>
    <x v="2"/>
  </r>
  <r>
    <x v="94"/>
    <s v="델코"/>
    <x v="2"/>
    <s v="컬슘DF90L"/>
    <n v="20"/>
    <x v="2"/>
    <x v="17"/>
    <x v="0"/>
  </r>
  <r>
    <x v="95"/>
    <s v="아즈로사"/>
    <x v="3"/>
    <s v="아즈로전구 H7"/>
    <n v="5"/>
    <x v="3"/>
    <x v="35"/>
    <x v="3"/>
  </r>
  <r>
    <x v="95"/>
    <s v="ATS사"/>
    <x v="1"/>
    <s v="BARAUS 모노"/>
    <n v="5"/>
    <x v="12"/>
    <x v="3"/>
    <x v="2"/>
  </r>
  <r>
    <x v="96"/>
    <s v="한국"/>
    <x v="6"/>
    <s v="스마트 60R13"/>
    <n v="5"/>
    <x v="10"/>
    <x v="12"/>
    <x v="3"/>
  </r>
  <r>
    <x v="97"/>
    <s v="ATS사"/>
    <x v="1"/>
    <s v="SFT-012"/>
    <n v="10"/>
    <x v="1"/>
    <x v="1"/>
    <x v="3"/>
  </r>
  <r>
    <x v="97"/>
    <s v="한국"/>
    <x v="6"/>
    <s v="옵티마 XQ 노바"/>
    <n v="10"/>
    <x v="8"/>
    <x v="39"/>
    <x v="0"/>
  </r>
  <r>
    <x v="98"/>
    <s v="뷔르트사"/>
    <x v="0"/>
    <s v="뷔르트 DOT4"/>
    <n v="10"/>
    <x v="6"/>
    <x v="27"/>
    <x v="1"/>
  </r>
  <r>
    <x v="98"/>
    <s v="델코"/>
    <x v="2"/>
    <s v="컬슘DF90L"/>
    <n v="5"/>
    <x v="2"/>
    <x v="2"/>
    <x v="0"/>
  </r>
  <r>
    <x v="99"/>
    <s v="얼스사"/>
    <x v="4"/>
    <s v="브레이커 Hose"/>
    <n v="5"/>
    <x v="4"/>
    <x v="37"/>
    <x v="1"/>
  </r>
  <r>
    <x v="99"/>
    <s v="한국"/>
    <x v="6"/>
    <s v="옵티마 XQ 노바"/>
    <n v="20"/>
    <x v="8"/>
    <x v="19"/>
    <x v="2"/>
  </r>
  <r>
    <x v="100"/>
    <s v="뷔르트사"/>
    <x v="0"/>
    <s v="뷔르트 DOT4"/>
    <n v="20"/>
    <x v="6"/>
    <x v="20"/>
    <x v="0"/>
  </r>
  <r>
    <x v="100"/>
    <s v="한국"/>
    <x v="6"/>
    <s v="스마트 60R13"/>
    <n v="10"/>
    <x v="10"/>
    <x v="18"/>
    <x v="0"/>
  </r>
  <r>
    <x v="101"/>
    <s v="아즈로사"/>
    <x v="3"/>
    <s v="아즈로전구 H7"/>
    <n v="12"/>
    <x v="3"/>
    <x v="22"/>
    <x v="1"/>
  </r>
  <r>
    <x v="101"/>
    <s v="아즈로사"/>
    <x v="3"/>
    <s v="아즈로전구 H7"/>
    <n v="10"/>
    <x v="3"/>
    <x v="16"/>
    <x v="3"/>
  </r>
  <r>
    <x v="102"/>
    <s v="델코"/>
    <x v="2"/>
    <s v="컬슘DF90L"/>
    <n v="10"/>
    <x v="2"/>
    <x v="3"/>
    <x v="3"/>
  </r>
  <r>
    <x v="103"/>
    <s v="델코"/>
    <x v="2"/>
    <s v="컬슘DF40L"/>
    <n v="10"/>
    <x v="11"/>
    <x v="4"/>
    <x v="0"/>
  </r>
  <r>
    <x v="104"/>
    <s v="보쉬사"/>
    <x v="5"/>
    <s v="에로로 트윈Set"/>
    <n v="5"/>
    <x v="5"/>
    <x v="23"/>
    <x v="1"/>
  </r>
  <r>
    <x v="105"/>
    <s v="금호"/>
    <x v="6"/>
    <s v="엑스타 LX"/>
    <n v="10"/>
    <x v="7"/>
    <x v="0"/>
    <x v="2"/>
  </r>
  <r>
    <x v="106"/>
    <s v="보쉬사"/>
    <x v="5"/>
    <s v="에로로 트윈Set"/>
    <n v="10"/>
    <x v="5"/>
    <x v="7"/>
    <x v="0"/>
  </r>
  <r>
    <x v="107"/>
    <s v="ATS사"/>
    <x v="1"/>
    <s v="비너스GW-02"/>
    <n v="20"/>
    <x v="9"/>
    <x v="24"/>
    <x v="3"/>
  </r>
  <r>
    <x v="107"/>
    <s v="한국"/>
    <x v="6"/>
    <s v="스마트 60R13"/>
    <n v="10"/>
    <x v="10"/>
    <x v="18"/>
    <x v="2"/>
  </r>
  <r>
    <x v="108"/>
    <s v="ATS사"/>
    <x v="1"/>
    <s v="SFT-012"/>
    <n v="10"/>
    <x v="1"/>
    <x v="1"/>
    <x v="3"/>
  </r>
  <r>
    <x v="108"/>
    <s v="델코"/>
    <x v="2"/>
    <s v="컬슘DF40L"/>
    <n v="10"/>
    <x v="11"/>
    <x v="4"/>
    <x v="2"/>
  </r>
  <r>
    <x v="109"/>
    <s v="한국"/>
    <x v="6"/>
    <s v="옵티마 XQ 노바"/>
    <n v="20"/>
    <x v="8"/>
    <x v="19"/>
    <x v="1"/>
  </r>
  <r>
    <x v="110"/>
    <s v="델코"/>
    <x v="2"/>
    <s v="컬슘DF90L"/>
    <n v="10"/>
    <x v="2"/>
    <x v="3"/>
    <x v="1"/>
  </r>
  <r>
    <x v="110"/>
    <s v="아즈로사"/>
    <x v="3"/>
    <s v="전구 H7"/>
    <n v="10"/>
    <x v="3"/>
    <x v="16"/>
    <x v="2"/>
  </r>
  <r>
    <x v="111"/>
    <s v="뷔르트사"/>
    <x v="0"/>
    <s v="뷔르트 DOT4"/>
    <n v="20"/>
    <x v="6"/>
    <x v="20"/>
    <x v="1"/>
  </r>
  <r>
    <x v="112"/>
    <s v="얼스사"/>
    <x v="4"/>
    <s v="브레이커 Hose"/>
    <n v="14"/>
    <x v="4"/>
    <x v="25"/>
    <x v="3"/>
  </r>
  <r>
    <x v="113"/>
    <s v="보쉬사"/>
    <x v="5"/>
    <s v="에로로 트윈Set"/>
    <n v="12"/>
    <x v="5"/>
    <x v="26"/>
    <x v="0"/>
  </r>
  <r>
    <x v="114"/>
    <s v="뷔르트사"/>
    <x v="0"/>
    <s v="뷔르트 DOT4"/>
    <n v="15"/>
    <x v="6"/>
    <x v="8"/>
    <x v="3"/>
  </r>
  <r>
    <x v="114"/>
    <s v="뷔르트사"/>
    <x v="0"/>
    <s v="뷔르트 DOT4"/>
    <n v="10"/>
    <x v="6"/>
    <x v="27"/>
    <x v="2"/>
  </r>
  <r>
    <x v="115"/>
    <s v="금호"/>
    <x v="6"/>
    <s v="엑스타 LX"/>
    <n v="5"/>
    <x v="7"/>
    <x v="28"/>
    <x v="0"/>
  </r>
  <r>
    <x v="116"/>
    <s v="ATS사"/>
    <x v="1"/>
    <s v="BARAUS 모노"/>
    <n v="10"/>
    <x v="12"/>
    <x v="17"/>
    <x v="1"/>
  </r>
  <r>
    <x v="116"/>
    <s v="한국"/>
    <x v="6"/>
    <s v="스마트 60R13"/>
    <n v="15"/>
    <x v="10"/>
    <x v="29"/>
    <x v="3"/>
  </r>
  <r>
    <x v="117"/>
    <s v="ATS사"/>
    <x v="1"/>
    <s v="SFT-012"/>
    <n v="10"/>
    <x v="1"/>
    <x v="1"/>
    <x v="1"/>
  </r>
  <r>
    <x v="118"/>
    <s v="한국"/>
    <x v="6"/>
    <s v="옵티마 XQ 노바"/>
    <n v="5"/>
    <x v="8"/>
    <x v="30"/>
    <x v="1"/>
  </r>
  <r>
    <x v="119"/>
    <s v="ATS사"/>
    <x v="1"/>
    <s v="SFT012"/>
    <n v="8"/>
    <x v="1"/>
    <x v="31"/>
    <x v="0"/>
  </r>
  <r>
    <x v="120"/>
    <s v="불스사"/>
    <x v="0"/>
    <s v="파워클러5w30"/>
    <n v="5"/>
    <x v="0"/>
    <x v="32"/>
    <x v="0"/>
  </r>
  <r>
    <x v="120"/>
    <s v="ATS사"/>
    <x v="1"/>
    <s v="SFT012"/>
    <n v="7"/>
    <x v="1"/>
    <x v="33"/>
    <x v="0"/>
  </r>
  <r>
    <x v="121"/>
    <s v="델코"/>
    <x v="2"/>
    <s v="컬슘DF90L"/>
    <n v="9"/>
    <x v="2"/>
    <x v="34"/>
    <x v="1"/>
  </r>
  <r>
    <x v="122"/>
    <s v="델코"/>
    <x v="2"/>
    <s v="컬슘DF90L"/>
    <n v="10"/>
    <x v="2"/>
    <x v="3"/>
    <x v="2"/>
  </r>
  <r>
    <x v="27"/>
    <s v="아즈로사"/>
    <x v="3"/>
    <s v="전구 H7"/>
    <n v="5"/>
    <x v="3"/>
    <x v="35"/>
    <x v="2"/>
  </r>
  <r>
    <x v="40"/>
    <s v="아즈로사"/>
    <x v="3"/>
    <s v="아즈로전구 H7"/>
    <n v="2"/>
    <x v="3"/>
    <x v="36"/>
    <x v="1"/>
  </r>
  <r>
    <x v="54"/>
    <s v="얼스사"/>
    <x v="4"/>
    <s v="브레이커 Hose"/>
    <n v="5"/>
    <x v="4"/>
    <x v="37"/>
    <x v="3"/>
  </r>
  <r>
    <x v="123"/>
    <s v="보쉬사"/>
    <x v="5"/>
    <s v="에로로 트윈Set"/>
    <n v="5"/>
    <x v="5"/>
    <x v="23"/>
    <x v="1"/>
  </r>
  <r>
    <x v="124"/>
    <s v="뷔르트사"/>
    <x v="0"/>
    <s v="뷔르트 DOT4"/>
    <n v="10"/>
    <x v="6"/>
    <x v="27"/>
    <x v="3"/>
  </r>
  <r>
    <x v="72"/>
    <s v="금호"/>
    <x v="6"/>
    <s v="엑스타 LX"/>
    <n v="12"/>
    <x v="7"/>
    <x v="9"/>
    <x v="2"/>
  </r>
  <r>
    <x v="72"/>
    <s v="한국"/>
    <x v="6"/>
    <s v="옵티마 XQ 노바"/>
    <n v="12"/>
    <x v="8"/>
    <x v="10"/>
    <x v="1"/>
  </r>
  <r>
    <x v="81"/>
    <s v="보쉬사"/>
    <x v="5"/>
    <s v="에로로 트윈Set"/>
    <n v="5"/>
    <x v="5"/>
    <x v="23"/>
    <x v="2"/>
  </r>
  <r>
    <x v="81"/>
    <s v="보쉬사"/>
    <x v="5"/>
    <s v="에로로 트윈Set"/>
    <n v="5"/>
    <x v="5"/>
    <x v="23"/>
    <x v="0"/>
  </r>
  <r>
    <x v="83"/>
    <s v="ATS사"/>
    <x v="1"/>
    <s v="비너스GW-02"/>
    <n v="15"/>
    <x v="9"/>
    <x v="38"/>
    <x v="1"/>
  </r>
  <r>
    <x v="83"/>
    <s v="한국"/>
    <x v="6"/>
    <s v="스마트 60R13"/>
    <n v="5"/>
    <x v="10"/>
    <x v="12"/>
    <x v="3"/>
  </r>
  <r>
    <x v="125"/>
    <s v="ATS사"/>
    <x v="1"/>
    <s v="SFT-012"/>
    <n v="10"/>
    <x v="1"/>
    <x v="1"/>
    <x v="1"/>
  </r>
  <r>
    <x v="126"/>
    <s v="델코"/>
    <x v="2"/>
    <s v="컬슘DF40L"/>
    <n v="10"/>
    <x v="11"/>
    <x v="4"/>
    <x v="2"/>
  </r>
  <r>
    <x v="105"/>
    <s v="한국"/>
    <x v="6"/>
    <s v="옵티마 XQ 노바"/>
    <n v="12"/>
    <x v="8"/>
    <x v="10"/>
    <x v="2"/>
  </r>
  <r>
    <x v="127"/>
    <s v="델코"/>
    <x v="2"/>
    <s v="컬슘DF90L"/>
    <n v="20"/>
    <x v="2"/>
    <x v="17"/>
    <x v="0"/>
  </r>
  <r>
    <x v="107"/>
    <s v="아즈로사"/>
    <x v="3"/>
    <s v="아즈로전구 H7"/>
    <n v="5"/>
    <x v="3"/>
    <x v="35"/>
    <x v="3"/>
  </r>
  <r>
    <x v="117"/>
    <s v="ATS사"/>
    <x v="1"/>
    <s v="BARAUS 모노"/>
    <n v="5"/>
    <x v="12"/>
    <x v="3"/>
    <x v="2"/>
  </r>
  <r>
    <x v="118"/>
    <s v="뷔르트사"/>
    <x v="0"/>
    <s v="뷔르트 DOT4"/>
    <n v="10"/>
    <x v="6"/>
    <x v="27"/>
    <x v="1"/>
  </r>
  <r>
    <x v="118"/>
    <s v="델코"/>
    <x v="2"/>
    <s v="컬슘DF90L"/>
    <n v="5"/>
    <x v="2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mergeItem="1" createdVersion="4" indent="0" compact="0" compactData="0" multipleFieldFilters="0" chartFormat="2">
  <location ref="A3:J13" firstHeaderRow="1" firstDataRow="2" firstDataCol="2" rowPageCount="1" colPageCount="1"/>
  <pivotFields count="9"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axis="axisCol" compact="0" outline="0" subtotalTop="0" showAll="0">
      <items count="8">
        <item x="3"/>
        <item x="2"/>
        <item x="4"/>
        <item x="0"/>
        <item x="5"/>
        <item x="6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multipleItemSelectionAllowed="1" showAll="0">
      <items count="5">
        <item x="1"/>
        <item x="3"/>
        <item x="2"/>
        <item x="0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8"/>
    <field x="0"/>
  </rowFields>
  <rowItems count="9">
    <i>
      <x v="1"/>
      <x v="1"/>
    </i>
    <i r="1">
      <x v="2"/>
    </i>
    <i r="1">
      <x v="3"/>
    </i>
    <i t="default">
      <x v="1"/>
    </i>
    <i>
      <x v="2"/>
      <x v="4"/>
    </i>
    <i r="1">
      <x v="5"/>
    </i>
    <i r="1">
      <x v="6"/>
    </i>
    <i t="default">
      <x v="2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7" hier="-1"/>
  </pageFields>
  <dataFields count="1">
    <dataField name="Count of 금  액" fld="6" subtotal="count" baseField="0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</chartFormats>
  <pivotTableStyleInfo name="PivotStyleMedium10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5" sqref="B5"/>
    </sheetView>
  </sheetViews>
  <sheetFormatPr defaultRowHeight="16.5"/>
  <cols>
    <col min="1" max="1" width="15.75" bestFit="1" customWidth="1"/>
    <col min="2" max="2" width="13.25" customWidth="1"/>
    <col min="3" max="8" width="13.25" bestFit="1" customWidth="1"/>
    <col min="9" max="9" width="13.25" customWidth="1"/>
    <col min="10" max="17" width="12.5" customWidth="1"/>
    <col min="18" max="129" width="12.5" bestFit="1" customWidth="1"/>
    <col min="130" max="130" width="14.125" bestFit="1" customWidth="1"/>
    <col min="131" max="257" width="12.5" bestFit="1" customWidth="1"/>
    <col min="258" max="259" width="19.75" bestFit="1" customWidth="1"/>
  </cols>
  <sheetData>
    <row r="1" spans="1:10">
      <c r="A1" s="24" t="s">
        <v>54</v>
      </c>
      <c r="B1" t="s">
        <v>55</v>
      </c>
    </row>
    <row r="3" spans="1:10">
      <c r="A3" s="26" t="s">
        <v>70</v>
      </c>
      <c r="B3" s="27"/>
      <c r="C3" s="26" t="s">
        <v>65</v>
      </c>
      <c r="D3" s="27"/>
      <c r="E3" s="27"/>
      <c r="F3" s="27"/>
      <c r="G3" s="27"/>
      <c r="H3" s="27"/>
      <c r="I3" s="27"/>
      <c r="J3" s="27"/>
    </row>
    <row r="4" spans="1:10">
      <c r="A4" s="26" t="s">
        <v>73</v>
      </c>
      <c r="B4" s="26" t="s">
        <v>64</v>
      </c>
      <c r="C4" s="28" t="s">
        <v>66</v>
      </c>
      <c r="D4" s="28" t="s">
        <v>52</v>
      </c>
      <c r="E4" s="28" t="s">
        <v>67</v>
      </c>
      <c r="F4" s="28" t="s">
        <v>53</v>
      </c>
      <c r="G4" s="28" t="s">
        <v>68</v>
      </c>
      <c r="H4" s="28" t="s">
        <v>1</v>
      </c>
      <c r="I4" s="28" t="s">
        <v>69</v>
      </c>
      <c r="J4" s="28" t="s">
        <v>51</v>
      </c>
    </row>
    <row r="5" spans="1:10">
      <c r="A5" s="29" t="s">
        <v>56</v>
      </c>
      <c r="B5" s="28" t="s">
        <v>57</v>
      </c>
      <c r="C5" s="25">
        <v>3</v>
      </c>
      <c r="D5" s="25">
        <v>6</v>
      </c>
      <c r="E5" s="25">
        <v>2</v>
      </c>
      <c r="F5" s="25">
        <v>4</v>
      </c>
      <c r="G5" s="25">
        <v>3</v>
      </c>
      <c r="H5" s="25">
        <v>8</v>
      </c>
      <c r="I5" s="25">
        <v>6</v>
      </c>
      <c r="J5" s="25">
        <v>32</v>
      </c>
    </row>
    <row r="6" spans="1:10">
      <c r="A6" s="30"/>
      <c r="B6" s="28" t="s">
        <v>58</v>
      </c>
      <c r="C6" s="25">
        <v>4</v>
      </c>
      <c r="D6" s="25">
        <v>7</v>
      </c>
      <c r="E6" s="25">
        <v>1</v>
      </c>
      <c r="F6" s="25">
        <v>4</v>
      </c>
      <c r="G6" s="25">
        <v>4</v>
      </c>
      <c r="H6" s="25">
        <v>8</v>
      </c>
      <c r="I6" s="25">
        <v>6</v>
      </c>
      <c r="J6" s="25">
        <v>34</v>
      </c>
    </row>
    <row r="7" spans="1:10">
      <c r="A7" s="30"/>
      <c r="B7" s="28" t="s">
        <v>59</v>
      </c>
      <c r="C7" s="25">
        <v>4</v>
      </c>
      <c r="D7" s="25">
        <v>5</v>
      </c>
      <c r="E7" s="25">
        <v>3</v>
      </c>
      <c r="F7" s="25">
        <v>3</v>
      </c>
      <c r="G7" s="25">
        <v>4</v>
      </c>
      <c r="H7" s="25">
        <v>7</v>
      </c>
      <c r="I7" s="25">
        <v>5</v>
      </c>
      <c r="J7" s="25">
        <v>31</v>
      </c>
    </row>
    <row r="8" spans="1:10">
      <c r="A8" s="29" t="s">
        <v>71</v>
      </c>
      <c r="B8" s="30"/>
      <c r="C8" s="25">
        <v>11</v>
      </c>
      <c r="D8" s="25">
        <v>18</v>
      </c>
      <c r="E8" s="25">
        <v>6</v>
      </c>
      <c r="F8" s="25">
        <v>11</v>
      </c>
      <c r="G8" s="25">
        <v>11</v>
      </c>
      <c r="H8" s="25">
        <v>23</v>
      </c>
      <c r="I8" s="25">
        <v>17</v>
      </c>
      <c r="J8" s="25">
        <v>97</v>
      </c>
    </row>
    <row r="9" spans="1:10">
      <c r="A9" s="29" t="s">
        <v>60</v>
      </c>
      <c r="B9" s="28" t="s">
        <v>61</v>
      </c>
      <c r="C9" s="25">
        <v>3</v>
      </c>
      <c r="D9" s="25">
        <v>5</v>
      </c>
      <c r="E9" s="25">
        <v>1</v>
      </c>
      <c r="F9" s="25">
        <v>5</v>
      </c>
      <c r="G9" s="25">
        <v>4</v>
      </c>
      <c r="H9" s="25">
        <v>10</v>
      </c>
      <c r="I9" s="25">
        <v>6</v>
      </c>
      <c r="J9" s="25">
        <v>34</v>
      </c>
    </row>
    <row r="10" spans="1:10">
      <c r="A10" s="30"/>
      <c r="B10" s="28" t="s">
        <v>62</v>
      </c>
      <c r="C10" s="25">
        <v>3</v>
      </c>
      <c r="D10" s="25">
        <v>5</v>
      </c>
      <c r="E10" s="25">
        <v>2</v>
      </c>
      <c r="F10" s="25">
        <v>3</v>
      </c>
      <c r="G10" s="25">
        <v>5</v>
      </c>
      <c r="H10" s="25">
        <v>8</v>
      </c>
      <c r="I10" s="25">
        <v>7</v>
      </c>
      <c r="J10" s="25">
        <v>33</v>
      </c>
    </row>
    <row r="11" spans="1:10">
      <c r="A11" s="30"/>
      <c r="B11" s="28" t="s">
        <v>63</v>
      </c>
      <c r="C11" s="25">
        <v>4</v>
      </c>
      <c r="D11" s="25">
        <v>7</v>
      </c>
      <c r="E11" s="25">
        <v>1</v>
      </c>
      <c r="F11" s="25">
        <v>5</v>
      </c>
      <c r="G11" s="25">
        <v>3</v>
      </c>
      <c r="H11" s="25">
        <v>8</v>
      </c>
      <c r="I11" s="25">
        <v>6</v>
      </c>
      <c r="J11" s="25">
        <v>34</v>
      </c>
    </row>
    <row r="12" spans="1:10">
      <c r="A12" s="29" t="s">
        <v>72</v>
      </c>
      <c r="B12" s="30"/>
      <c r="C12" s="25">
        <v>10</v>
      </c>
      <c r="D12" s="25">
        <v>17</v>
      </c>
      <c r="E12" s="25">
        <v>4</v>
      </c>
      <c r="F12" s="25">
        <v>13</v>
      </c>
      <c r="G12" s="25">
        <v>12</v>
      </c>
      <c r="H12" s="25">
        <v>26</v>
      </c>
      <c r="I12" s="25">
        <v>19</v>
      </c>
      <c r="J12" s="25">
        <v>101</v>
      </c>
    </row>
    <row r="13" spans="1:10">
      <c r="A13" s="29" t="s">
        <v>51</v>
      </c>
      <c r="B13" s="30"/>
      <c r="C13" s="25">
        <v>21</v>
      </c>
      <c r="D13" s="25">
        <v>35</v>
      </c>
      <c r="E13" s="25">
        <v>10</v>
      </c>
      <c r="F13" s="25">
        <v>24</v>
      </c>
      <c r="G13" s="25">
        <v>23</v>
      </c>
      <c r="H13" s="25">
        <v>49</v>
      </c>
      <c r="I13" s="25">
        <v>36</v>
      </c>
      <c r="J13" s="25">
        <v>198</v>
      </c>
    </row>
  </sheetData>
  <mergeCells count="5">
    <mergeCell ref="A5:A7"/>
    <mergeCell ref="A8:B8"/>
    <mergeCell ref="A9:A11"/>
    <mergeCell ref="A12:B12"/>
    <mergeCell ref="A13:B1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2" workbookViewId="0">
      <selection activeCell="C9" sqref="C9"/>
    </sheetView>
  </sheetViews>
  <sheetFormatPr defaultRowHeight="16.5"/>
  <cols>
    <col min="1" max="1" width="11.125" style="22" bestFit="1" customWidth="1"/>
    <col min="2" max="3" width="9" style="1"/>
    <col min="4" max="4" width="15.25" style="1" bestFit="1" customWidth="1"/>
    <col min="5" max="5" width="9" style="3"/>
    <col min="6" max="6" width="9" style="1"/>
    <col min="7" max="7" width="10.375" style="2" bestFit="1" customWidth="1"/>
    <col min="8" max="8" width="9.5" style="3" customWidth="1"/>
    <col min="9" max="16384" width="9" style="1"/>
  </cols>
  <sheetData>
    <row r="1" spans="1:9" ht="44.25" customHeight="1">
      <c r="A1" s="31" t="s">
        <v>50</v>
      </c>
      <c r="B1" s="31"/>
      <c r="C1" s="31"/>
      <c r="D1" s="31"/>
      <c r="E1" s="31"/>
      <c r="F1" s="31"/>
      <c r="G1" s="31"/>
      <c r="H1" s="31"/>
      <c r="I1" s="4"/>
    </row>
    <row r="2" spans="1:9" ht="23.25" customHeight="1">
      <c r="A2" s="21" t="s">
        <v>40</v>
      </c>
      <c r="B2" s="15" t="s">
        <v>41</v>
      </c>
      <c r="C2" s="15" t="s">
        <v>42</v>
      </c>
      <c r="D2" s="15" t="s">
        <v>43</v>
      </c>
      <c r="E2" s="15" t="s">
        <v>44</v>
      </c>
      <c r="F2" s="15" t="s">
        <v>45</v>
      </c>
      <c r="G2" s="16" t="s">
        <v>46</v>
      </c>
      <c r="H2" s="15" t="s">
        <v>47</v>
      </c>
    </row>
    <row r="3" spans="1:9" ht="17.25" customHeight="1">
      <c r="A3" s="11">
        <v>40180</v>
      </c>
      <c r="B3" s="12" t="s">
        <v>10</v>
      </c>
      <c r="C3" s="12" t="s">
        <v>11</v>
      </c>
      <c r="D3" s="8" t="s">
        <v>12</v>
      </c>
      <c r="E3" s="14">
        <v>20</v>
      </c>
      <c r="F3" s="9">
        <v>64000</v>
      </c>
      <c r="G3" s="10">
        <f t="shared" ref="G3:G34" si="0">IF(OR(E3="",F3=""),"",E3*F3)</f>
        <v>1280000</v>
      </c>
      <c r="H3" s="13" t="s">
        <v>13</v>
      </c>
    </row>
    <row r="4" spans="1:9" ht="17.25" customHeight="1">
      <c r="A4" s="11">
        <v>40182</v>
      </c>
      <c r="B4" s="12" t="s">
        <v>14</v>
      </c>
      <c r="C4" s="12" t="s">
        <v>15</v>
      </c>
      <c r="D4" s="8" t="s">
        <v>16</v>
      </c>
      <c r="E4" s="14">
        <v>10</v>
      </c>
      <c r="F4" s="9">
        <v>150000</v>
      </c>
      <c r="G4" s="10">
        <f t="shared" si="0"/>
        <v>1500000</v>
      </c>
      <c r="H4" s="13" t="s">
        <v>4</v>
      </c>
    </row>
    <row r="5" spans="1:9" ht="17.25" customHeight="1">
      <c r="A5" s="11">
        <v>40183</v>
      </c>
      <c r="B5" s="12" t="s">
        <v>17</v>
      </c>
      <c r="C5" s="12" t="s">
        <v>18</v>
      </c>
      <c r="D5" s="8" t="s">
        <v>19</v>
      </c>
      <c r="E5" s="14">
        <v>5</v>
      </c>
      <c r="F5" s="9">
        <v>89000</v>
      </c>
      <c r="G5" s="10">
        <f t="shared" si="0"/>
        <v>445000</v>
      </c>
      <c r="H5" s="13" t="s">
        <v>48</v>
      </c>
    </row>
    <row r="6" spans="1:9" ht="17.25" customHeight="1">
      <c r="A6" s="11">
        <v>40183</v>
      </c>
      <c r="B6" s="12" t="s">
        <v>17</v>
      </c>
      <c r="C6" s="12" t="s">
        <v>18</v>
      </c>
      <c r="D6" s="8" t="s">
        <v>19</v>
      </c>
      <c r="E6" s="14">
        <v>10</v>
      </c>
      <c r="F6" s="9">
        <v>89000</v>
      </c>
      <c r="G6" s="10">
        <f t="shared" si="0"/>
        <v>890000</v>
      </c>
      <c r="H6" s="13" t="s">
        <v>39</v>
      </c>
    </row>
    <row r="7" spans="1:9" ht="17.25" customHeight="1">
      <c r="A7" s="11">
        <v>40184</v>
      </c>
      <c r="B7" s="12" t="s">
        <v>20</v>
      </c>
      <c r="C7" s="12" t="s">
        <v>21</v>
      </c>
      <c r="D7" s="8" t="s">
        <v>22</v>
      </c>
      <c r="E7" s="14">
        <v>20</v>
      </c>
      <c r="F7" s="9">
        <v>26000</v>
      </c>
      <c r="G7" s="10">
        <f t="shared" si="0"/>
        <v>520000</v>
      </c>
      <c r="H7" s="13" t="s">
        <v>9</v>
      </c>
    </row>
    <row r="8" spans="1:9" ht="17.25" customHeight="1">
      <c r="A8" s="11">
        <v>40185</v>
      </c>
      <c r="B8" s="12" t="s">
        <v>20</v>
      </c>
      <c r="C8" s="12" t="s">
        <v>21</v>
      </c>
      <c r="D8" s="8" t="s">
        <v>36</v>
      </c>
      <c r="E8" s="14">
        <v>6</v>
      </c>
      <c r="F8" s="9">
        <v>26000</v>
      </c>
      <c r="G8" s="10">
        <f t="shared" si="0"/>
        <v>156000</v>
      </c>
      <c r="H8" s="13" t="s">
        <v>48</v>
      </c>
    </row>
    <row r="9" spans="1:9" ht="17.25" customHeight="1">
      <c r="A9" s="11">
        <v>40186</v>
      </c>
      <c r="B9" s="12" t="s">
        <v>17</v>
      </c>
      <c r="C9" s="12" t="s">
        <v>18</v>
      </c>
      <c r="D9" s="8" t="s">
        <v>19</v>
      </c>
      <c r="E9" s="14">
        <v>10</v>
      </c>
      <c r="F9" s="9">
        <v>89000</v>
      </c>
      <c r="G9" s="10">
        <f t="shared" si="0"/>
        <v>890000</v>
      </c>
      <c r="H9" s="13" t="s">
        <v>49</v>
      </c>
    </row>
    <row r="10" spans="1:9" ht="17.25" customHeight="1">
      <c r="A10" s="11">
        <v>40186</v>
      </c>
      <c r="B10" s="12" t="s">
        <v>23</v>
      </c>
      <c r="C10" s="12" t="s">
        <v>24</v>
      </c>
      <c r="D10" s="8" t="s">
        <v>25</v>
      </c>
      <c r="E10" s="14">
        <v>10</v>
      </c>
      <c r="F10" s="9">
        <v>200000</v>
      </c>
      <c r="G10" s="10">
        <f t="shared" si="0"/>
        <v>2000000</v>
      </c>
      <c r="H10" s="13" t="s">
        <v>49</v>
      </c>
    </row>
    <row r="11" spans="1:9" ht="17.25" customHeight="1">
      <c r="A11" s="11">
        <v>40187</v>
      </c>
      <c r="B11" s="12" t="s">
        <v>26</v>
      </c>
      <c r="C11" s="12" t="s">
        <v>27</v>
      </c>
      <c r="D11" s="8" t="s">
        <v>28</v>
      </c>
      <c r="E11" s="14">
        <v>10</v>
      </c>
      <c r="F11" s="9">
        <v>16000</v>
      </c>
      <c r="G11" s="10">
        <f t="shared" si="0"/>
        <v>160000</v>
      </c>
      <c r="H11" s="13" t="s">
        <v>48</v>
      </c>
    </row>
    <row r="12" spans="1:9" ht="17.25" customHeight="1">
      <c r="A12" s="11">
        <v>40188</v>
      </c>
      <c r="B12" s="12" t="s">
        <v>29</v>
      </c>
      <c r="C12" s="12" t="s">
        <v>11</v>
      </c>
      <c r="D12" s="8" t="s">
        <v>30</v>
      </c>
      <c r="E12" s="14">
        <v>15</v>
      </c>
      <c r="F12" s="9">
        <v>30000</v>
      </c>
      <c r="G12" s="10">
        <f t="shared" si="0"/>
        <v>450000</v>
      </c>
      <c r="H12" s="13" t="s">
        <v>2</v>
      </c>
    </row>
    <row r="13" spans="1:9" ht="17.25" customHeight="1">
      <c r="A13" s="11">
        <v>40189</v>
      </c>
      <c r="B13" s="12" t="s">
        <v>31</v>
      </c>
      <c r="C13" s="12" t="s">
        <v>7</v>
      </c>
      <c r="D13" s="8" t="s">
        <v>32</v>
      </c>
      <c r="E13" s="14">
        <v>12</v>
      </c>
      <c r="F13" s="9">
        <v>128000</v>
      </c>
      <c r="G13" s="10">
        <f t="shared" si="0"/>
        <v>1536000</v>
      </c>
      <c r="H13" s="13" t="s">
        <v>9</v>
      </c>
    </row>
    <row r="14" spans="1:9" ht="17.25" customHeight="1">
      <c r="A14" s="11">
        <v>40190</v>
      </c>
      <c r="B14" s="12" t="s">
        <v>6</v>
      </c>
      <c r="C14" s="12" t="s">
        <v>7</v>
      </c>
      <c r="D14" s="8" t="s">
        <v>35</v>
      </c>
      <c r="E14" s="14">
        <v>12</v>
      </c>
      <c r="F14" s="9">
        <v>167000</v>
      </c>
      <c r="G14" s="10">
        <f t="shared" si="0"/>
        <v>2004000</v>
      </c>
      <c r="H14" s="13" t="s">
        <v>48</v>
      </c>
    </row>
    <row r="15" spans="1:9" ht="17.25" customHeight="1">
      <c r="A15" s="11">
        <v>40190</v>
      </c>
      <c r="B15" s="12" t="s">
        <v>26</v>
      </c>
      <c r="C15" s="12" t="s">
        <v>27</v>
      </c>
      <c r="D15" s="8" t="s">
        <v>28</v>
      </c>
      <c r="E15" s="14">
        <v>10</v>
      </c>
      <c r="F15" s="9">
        <v>16000</v>
      </c>
      <c r="G15" s="10">
        <f t="shared" si="0"/>
        <v>160000</v>
      </c>
      <c r="H15" s="13" t="s">
        <v>39</v>
      </c>
    </row>
    <row r="16" spans="1:9" ht="17.25" customHeight="1">
      <c r="A16" s="11">
        <v>40190</v>
      </c>
      <c r="B16" s="12" t="s">
        <v>26</v>
      </c>
      <c r="C16" s="12" t="s">
        <v>27</v>
      </c>
      <c r="D16" s="8" t="s">
        <v>28</v>
      </c>
      <c r="E16" s="14">
        <v>10</v>
      </c>
      <c r="F16" s="9">
        <v>16000</v>
      </c>
      <c r="G16" s="10">
        <f t="shared" si="0"/>
        <v>160000</v>
      </c>
      <c r="H16" s="13" t="s">
        <v>4</v>
      </c>
    </row>
    <row r="17" spans="1:8" ht="17.25" customHeight="1">
      <c r="A17" s="11">
        <v>40191</v>
      </c>
      <c r="B17" s="12" t="s">
        <v>14</v>
      </c>
      <c r="C17" s="12" t="s">
        <v>15</v>
      </c>
      <c r="D17" s="8" t="s">
        <v>38</v>
      </c>
      <c r="E17" s="14">
        <v>10</v>
      </c>
      <c r="F17" s="9">
        <v>165000</v>
      </c>
      <c r="G17" s="10">
        <f t="shared" si="0"/>
        <v>1650000</v>
      </c>
      <c r="H17" s="13" t="s">
        <v>48</v>
      </c>
    </row>
    <row r="18" spans="1:8" ht="17.25" customHeight="1">
      <c r="A18" s="11">
        <v>40191</v>
      </c>
      <c r="B18" s="12" t="s">
        <v>6</v>
      </c>
      <c r="C18" s="12" t="s">
        <v>7</v>
      </c>
      <c r="D18" s="8" t="s">
        <v>8</v>
      </c>
      <c r="E18" s="14">
        <v>5</v>
      </c>
      <c r="F18" s="9">
        <v>54000</v>
      </c>
      <c r="G18" s="10">
        <f t="shared" si="0"/>
        <v>270000</v>
      </c>
      <c r="H18" s="13" t="s">
        <v>2</v>
      </c>
    </row>
    <row r="19" spans="1:8" ht="17.25" customHeight="1">
      <c r="A19" s="11">
        <v>40192</v>
      </c>
      <c r="B19" s="12" t="s">
        <v>14</v>
      </c>
      <c r="C19" s="12" t="s">
        <v>15</v>
      </c>
      <c r="D19" s="8" t="s">
        <v>34</v>
      </c>
      <c r="E19" s="14">
        <v>20</v>
      </c>
      <c r="F19" s="9">
        <v>150000</v>
      </c>
      <c r="G19" s="10">
        <f t="shared" si="0"/>
        <v>3000000</v>
      </c>
      <c r="H19" s="13" t="s">
        <v>48</v>
      </c>
    </row>
    <row r="20" spans="1:8" ht="17.25" customHeight="1">
      <c r="A20" s="11">
        <v>40192</v>
      </c>
      <c r="B20" s="12" t="s">
        <v>17</v>
      </c>
      <c r="C20" s="12" t="s">
        <v>18</v>
      </c>
      <c r="D20" s="8" t="s">
        <v>37</v>
      </c>
      <c r="E20" s="14">
        <v>15</v>
      </c>
      <c r="F20" s="9">
        <v>52000</v>
      </c>
      <c r="G20" s="10">
        <f t="shared" si="0"/>
        <v>780000</v>
      </c>
      <c r="H20" s="13" t="s">
        <v>39</v>
      </c>
    </row>
    <row r="21" spans="1:8" ht="17.25" customHeight="1">
      <c r="A21" s="11">
        <v>40193</v>
      </c>
      <c r="B21" s="12" t="s">
        <v>6</v>
      </c>
      <c r="C21" s="12" t="s">
        <v>1</v>
      </c>
      <c r="D21" s="8" t="s">
        <v>0</v>
      </c>
      <c r="E21" s="14">
        <v>12</v>
      </c>
      <c r="F21" s="9">
        <v>167000</v>
      </c>
      <c r="G21" s="10">
        <f t="shared" si="0"/>
        <v>2004000</v>
      </c>
      <c r="H21" s="13" t="s">
        <v>5</v>
      </c>
    </row>
    <row r="22" spans="1:8" ht="17.25" customHeight="1">
      <c r="A22" s="11">
        <v>40193</v>
      </c>
      <c r="B22" s="12" t="s">
        <v>31</v>
      </c>
      <c r="C22" s="12" t="s">
        <v>7</v>
      </c>
      <c r="D22" s="8" t="s">
        <v>32</v>
      </c>
      <c r="E22" s="14">
        <v>4</v>
      </c>
      <c r="F22" s="9">
        <v>128000</v>
      </c>
      <c r="G22" s="10">
        <f t="shared" si="0"/>
        <v>512000</v>
      </c>
      <c r="H22" s="13" t="s">
        <v>4</v>
      </c>
    </row>
    <row r="23" spans="1:8" ht="17.25" customHeight="1">
      <c r="A23" s="11">
        <v>40194</v>
      </c>
      <c r="B23" s="12" t="s">
        <v>17</v>
      </c>
      <c r="C23" s="12" t="s">
        <v>18</v>
      </c>
      <c r="D23" s="8" t="s">
        <v>19</v>
      </c>
      <c r="E23" s="14">
        <v>10</v>
      </c>
      <c r="F23" s="9">
        <v>89000</v>
      </c>
      <c r="G23" s="10">
        <f t="shared" si="0"/>
        <v>890000</v>
      </c>
      <c r="H23" s="13" t="s">
        <v>13</v>
      </c>
    </row>
    <row r="24" spans="1:8" ht="17.25" customHeight="1">
      <c r="A24" s="17">
        <v>40196</v>
      </c>
      <c r="B24" s="18" t="s">
        <v>20</v>
      </c>
      <c r="C24" s="18" t="s">
        <v>21</v>
      </c>
      <c r="D24" s="5" t="s">
        <v>36</v>
      </c>
      <c r="E24" s="19">
        <v>10</v>
      </c>
      <c r="F24" s="6">
        <v>26000</v>
      </c>
      <c r="G24" s="7">
        <f t="shared" si="0"/>
        <v>260000</v>
      </c>
      <c r="H24" s="20" t="s">
        <v>49</v>
      </c>
    </row>
    <row r="25" spans="1:8" ht="17.25" customHeight="1">
      <c r="A25" s="11">
        <v>40196</v>
      </c>
      <c r="B25" s="12" t="s">
        <v>14</v>
      </c>
      <c r="C25" s="12" t="s">
        <v>15</v>
      </c>
      <c r="D25" s="8" t="s">
        <v>33</v>
      </c>
      <c r="E25" s="14">
        <v>10</v>
      </c>
      <c r="F25" s="9">
        <v>178000</v>
      </c>
      <c r="G25" s="10">
        <f t="shared" si="0"/>
        <v>1780000</v>
      </c>
      <c r="H25" s="13" t="s">
        <v>9</v>
      </c>
    </row>
    <row r="26" spans="1:8" ht="17.25" customHeight="1">
      <c r="A26" s="11">
        <v>40198</v>
      </c>
      <c r="B26" s="12" t="s">
        <v>6</v>
      </c>
      <c r="C26" s="12" t="s">
        <v>7</v>
      </c>
      <c r="D26" s="8" t="s">
        <v>8</v>
      </c>
      <c r="E26" s="14">
        <v>10</v>
      </c>
      <c r="F26" s="9">
        <v>54000</v>
      </c>
      <c r="G26" s="10">
        <f t="shared" si="0"/>
        <v>540000</v>
      </c>
      <c r="H26" s="13" t="s">
        <v>49</v>
      </c>
    </row>
    <row r="27" spans="1:8" ht="17.25" customHeight="1">
      <c r="A27" s="11">
        <v>40200</v>
      </c>
      <c r="B27" s="12" t="s">
        <v>14</v>
      </c>
      <c r="C27" s="12" t="s">
        <v>15</v>
      </c>
      <c r="D27" s="8" t="s">
        <v>34</v>
      </c>
      <c r="E27" s="14">
        <v>20</v>
      </c>
      <c r="F27" s="9">
        <v>150000</v>
      </c>
      <c r="G27" s="10">
        <f t="shared" si="0"/>
        <v>3000000</v>
      </c>
      <c r="H27" s="13" t="s">
        <v>2</v>
      </c>
    </row>
    <row r="28" spans="1:8" ht="17.25" customHeight="1">
      <c r="A28" s="11">
        <v>40200</v>
      </c>
      <c r="B28" s="12" t="s">
        <v>6</v>
      </c>
      <c r="C28" s="12" t="s">
        <v>7</v>
      </c>
      <c r="D28" s="8" t="s">
        <v>35</v>
      </c>
      <c r="E28" s="14">
        <v>20</v>
      </c>
      <c r="F28" s="9">
        <v>167000</v>
      </c>
      <c r="G28" s="10">
        <f t="shared" si="0"/>
        <v>3340000</v>
      </c>
      <c r="H28" s="13" t="s">
        <v>4</v>
      </c>
    </row>
    <row r="29" spans="1:8" ht="17.25" customHeight="1">
      <c r="A29" s="11">
        <v>40203</v>
      </c>
      <c r="B29" s="12" t="s">
        <v>29</v>
      </c>
      <c r="C29" s="12" t="s">
        <v>11</v>
      </c>
      <c r="D29" s="8" t="s">
        <v>30</v>
      </c>
      <c r="E29" s="14">
        <v>20</v>
      </c>
      <c r="F29" s="9">
        <v>30000</v>
      </c>
      <c r="G29" s="10">
        <f t="shared" si="0"/>
        <v>600000</v>
      </c>
      <c r="H29" s="13" t="s">
        <v>3</v>
      </c>
    </row>
    <row r="30" spans="1:8" ht="17.25" customHeight="1">
      <c r="A30" s="11">
        <v>40203</v>
      </c>
      <c r="B30" s="12" t="s">
        <v>17</v>
      </c>
      <c r="C30" s="12" t="s">
        <v>18</v>
      </c>
      <c r="D30" s="8" t="s">
        <v>19</v>
      </c>
      <c r="E30" s="14">
        <v>10</v>
      </c>
      <c r="F30" s="9">
        <v>89000</v>
      </c>
      <c r="G30" s="10">
        <f t="shared" si="0"/>
        <v>890000</v>
      </c>
      <c r="H30" s="13" t="s">
        <v>13</v>
      </c>
    </row>
    <row r="31" spans="1:8" ht="17.25" customHeight="1">
      <c r="A31" s="11">
        <v>40206</v>
      </c>
      <c r="B31" s="12" t="s">
        <v>23</v>
      </c>
      <c r="C31" s="12" t="s">
        <v>24</v>
      </c>
      <c r="D31" s="8" t="s">
        <v>25</v>
      </c>
      <c r="E31" s="14">
        <v>10</v>
      </c>
      <c r="F31" s="9">
        <v>200000</v>
      </c>
      <c r="G31" s="10">
        <f t="shared" si="0"/>
        <v>2000000</v>
      </c>
      <c r="H31" s="13" t="s">
        <v>3</v>
      </c>
    </row>
    <row r="32" spans="1:8" ht="17.25" customHeight="1">
      <c r="A32" s="11">
        <v>40206</v>
      </c>
      <c r="B32" s="12" t="s">
        <v>6</v>
      </c>
      <c r="C32" s="12" t="s">
        <v>7</v>
      </c>
      <c r="D32" s="8" t="s">
        <v>35</v>
      </c>
      <c r="E32" s="14">
        <v>20</v>
      </c>
      <c r="F32" s="9">
        <v>167000</v>
      </c>
      <c r="G32" s="10">
        <f t="shared" si="0"/>
        <v>3340000</v>
      </c>
      <c r="H32" s="13" t="s">
        <v>39</v>
      </c>
    </row>
    <row r="33" spans="1:8" ht="17.25" customHeight="1">
      <c r="A33" s="11">
        <v>40211</v>
      </c>
      <c r="B33" s="12" t="s">
        <v>29</v>
      </c>
      <c r="C33" s="12" t="s">
        <v>11</v>
      </c>
      <c r="D33" s="8" t="s">
        <v>30</v>
      </c>
      <c r="E33" s="14">
        <v>20</v>
      </c>
      <c r="F33" s="9">
        <v>30000</v>
      </c>
      <c r="G33" s="10">
        <f t="shared" si="0"/>
        <v>600000</v>
      </c>
      <c r="H33" s="13" t="s">
        <v>13</v>
      </c>
    </row>
    <row r="34" spans="1:8" ht="17.25" customHeight="1">
      <c r="A34" s="11">
        <v>40211</v>
      </c>
      <c r="B34" s="12" t="s">
        <v>6</v>
      </c>
      <c r="C34" s="12" t="s">
        <v>7</v>
      </c>
      <c r="D34" s="8" t="s">
        <v>8</v>
      </c>
      <c r="E34" s="14">
        <v>10</v>
      </c>
      <c r="F34" s="9">
        <v>54000</v>
      </c>
      <c r="G34" s="10">
        <f t="shared" si="0"/>
        <v>540000</v>
      </c>
      <c r="H34" s="13" t="s">
        <v>4</v>
      </c>
    </row>
    <row r="35" spans="1:8" ht="17.25" customHeight="1">
      <c r="A35" s="11">
        <v>40215</v>
      </c>
      <c r="B35" s="12" t="s">
        <v>26</v>
      </c>
      <c r="C35" s="12" t="s">
        <v>27</v>
      </c>
      <c r="D35" s="8" t="s">
        <v>28</v>
      </c>
      <c r="E35" s="14">
        <v>15</v>
      </c>
      <c r="F35" s="9">
        <v>16000</v>
      </c>
      <c r="G35" s="10">
        <f t="shared" ref="G35:G66" si="1">IF(OR(E35="",F35=""),"",E35*F35)</f>
        <v>240000</v>
      </c>
      <c r="H35" s="13" t="s">
        <v>2</v>
      </c>
    </row>
    <row r="36" spans="1:8" ht="17.25" customHeight="1">
      <c r="A36" s="11">
        <v>40216</v>
      </c>
      <c r="B36" s="12" t="s">
        <v>20</v>
      </c>
      <c r="C36" s="12" t="s">
        <v>21</v>
      </c>
      <c r="D36" s="8" t="s">
        <v>36</v>
      </c>
      <c r="E36" s="14">
        <v>12</v>
      </c>
      <c r="F36" s="9">
        <v>26000</v>
      </c>
      <c r="G36" s="10">
        <f t="shared" si="1"/>
        <v>312000</v>
      </c>
      <c r="H36" s="13" t="s">
        <v>48</v>
      </c>
    </row>
    <row r="37" spans="1:8" ht="17.25" customHeight="1">
      <c r="A37" s="11">
        <v>40216</v>
      </c>
      <c r="B37" s="12" t="s">
        <v>20</v>
      </c>
      <c r="C37" s="12" t="s">
        <v>21</v>
      </c>
      <c r="D37" s="8" t="s">
        <v>36</v>
      </c>
      <c r="E37" s="14">
        <v>10</v>
      </c>
      <c r="F37" s="9">
        <v>26000</v>
      </c>
      <c r="G37" s="10">
        <f t="shared" si="1"/>
        <v>260000</v>
      </c>
      <c r="H37" s="13" t="s">
        <v>2</v>
      </c>
    </row>
    <row r="38" spans="1:8" ht="17.25" customHeight="1">
      <c r="A38" s="11">
        <v>40217</v>
      </c>
      <c r="B38" s="12" t="s">
        <v>17</v>
      </c>
      <c r="C38" s="12" t="s">
        <v>18</v>
      </c>
      <c r="D38" s="8" t="s">
        <v>19</v>
      </c>
      <c r="E38" s="14">
        <v>10</v>
      </c>
      <c r="F38" s="9">
        <v>89000</v>
      </c>
      <c r="G38" s="10">
        <f t="shared" si="1"/>
        <v>890000</v>
      </c>
      <c r="H38" s="13" t="s">
        <v>49</v>
      </c>
    </row>
    <row r="39" spans="1:8" ht="17.25" customHeight="1">
      <c r="A39" s="11">
        <v>40218</v>
      </c>
      <c r="B39" s="12" t="s">
        <v>17</v>
      </c>
      <c r="C39" s="12" t="s">
        <v>18</v>
      </c>
      <c r="D39" s="8" t="s">
        <v>37</v>
      </c>
      <c r="E39" s="14">
        <v>10</v>
      </c>
      <c r="F39" s="9">
        <v>52000</v>
      </c>
      <c r="G39" s="10">
        <f t="shared" si="1"/>
        <v>520000</v>
      </c>
      <c r="H39" s="13" t="s">
        <v>13</v>
      </c>
    </row>
    <row r="40" spans="1:8" ht="17.25" customHeight="1">
      <c r="A40" s="11">
        <v>40222</v>
      </c>
      <c r="B40" s="12" t="s">
        <v>26</v>
      </c>
      <c r="C40" s="12" t="s">
        <v>27</v>
      </c>
      <c r="D40" s="8" t="s">
        <v>28</v>
      </c>
      <c r="E40" s="14">
        <v>5</v>
      </c>
      <c r="F40" s="9">
        <v>16000</v>
      </c>
      <c r="G40" s="10">
        <f t="shared" si="1"/>
        <v>80000</v>
      </c>
      <c r="H40" s="13" t="s">
        <v>3</v>
      </c>
    </row>
    <row r="41" spans="1:8" ht="17.25" customHeight="1">
      <c r="A41" s="11">
        <v>40223</v>
      </c>
      <c r="B41" s="12" t="s">
        <v>31</v>
      </c>
      <c r="C41" s="12" t="s">
        <v>7</v>
      </c>
      <c r="D41" s="8" t="s">
        <v>32</v>
      </c>
      <c r="E41" s="14">
        <v>10</v>
      </c>
      <c r="F41" s="9">
        <v>128000</v>
      </c>
      <c r="G41" s="10">
        <f t="shared" si="1"/>
        <v>1280000</v>
      </c>
      <c r="H41" s="13" t="s">
        <v>9</v>
      </c>
    </row>
    <row r="42" spans="1:8" ht="17.25" customHeight="1">
      <c r="A42" s="11">
        <v>40224</v>
      </c>
      <c r="B42" s="12" t="s">
        <v>26</v>
      </c>
      <c r="C42" s="12" t="s">
        <v>27</v>
      </c>
      <c r="D42" s="8" t="s">
        <v>28</v>
      </c>
      <c r="E42" s="14">
        <v>10</v>
      </c>
      <c r="F42" s="9">
        <v>16000</v>
      </c>
      <c r="G42" s="10">
        <f t="shared" si="1"/>
        <v>160000</v>
      </c>
      <c r="H42" s="13" t="s">
        <v>4</v>
      </c>
    </row>
    <row r="43" spans="1:8" ht="17.25" customHeight="1">
      <c r="A43" s="11">
        <v>40225</v>
      </c>
      <c r="B43" s="12" t="s">
        <v>6</v>
      </c>
      <c r="C43" s="12" t="s">
        <v>7</v>
      </c>
      <c r="D43" s="8" t="s">
        <v>35</v>
      </c>
      <c r="E43" s="14">
        <v>20</v>
      </c>
      <c r="F43" s="9">
        <v>167000</v>
      </c>
      <c r="G43" s="10">
        <f t="shared" si="1"/>
        <v>3340000</v>
      </c>
      <c r="H43" s="13" t="s">
        <v>39</v>
      </c>
    </row>
    <row r="44" spans="1:8" ht="17.25" customHeight="1">
      <c r="A44" s="11">
        <v>40226</v>
      </c>
      <c r="B44" s="12" t="s">
        <v>14</v>
      </c>
      <c r="C44" s="12" t="s">
        <v>15</v>
      </c>
      <c r="D44" s="8" t="s">
        <v>38</v>
      </c>
      <c r="E44" s="14">
        <v>20</v>
      </c>
      <c r="F44" s="9">
        <v>165000</v>
      </c>
      <c r="G44" s="10">
        <f t="shared" si="1"/>
        <v>3300000</v>
      </c>
      <c r="H44" s="13" t="s">
        <v>2</v>
      </c>
    </row>
    <row r="45" spans="1:8" ht="17.25" customHeight="1">
      <c r="A45" s="11">
        <v>40226</v>
      </c>
      <c r="B45" s="12" t="s">
        <v>6</v>
      </c>
      <c r="C45" s="12" t="s">
        <v>7</v>
      </c>
      <c r="D45" s="8" t="s">
        <v>8</v>
      </c>
      <c r="E45" s="14">
        <v>10</v>
      </c>
      <c r="F45" s="9">
        <v>54000</v>
      </c>
      <c r="G45" s="10">
        <f t="shared" si="1"/>
        <v>540000</v>
      </c>
      <c r="H45" s="13" t="s">
        <v>9</v>
      </c>
    </row>
    <row r="46" spans="1:8" ht="17.25" customHeight="1">
      <c r="A46" s="11">
        <v>40227</v>
      </c>
      <c r="B46" s="12" t="s">
        <v>14</v>
      </c>
      <c r="C46" s="12" t="s">
        <v>15</v>
      </c>
      <c r="D46" s="8" t="s">
        <v>34</v>
      </c>
      <c r="E46" s="14">
        <v>10</v>
      </c>
      <c r="F46" s="9">
        <v>150000</v>
      </c>
      <c r="G46" s="10">
        <f t="shared" si="1"/>
        <v>1500000</v>
      </c>
      <c r="H46" s="13" t="s">
        <v>2</v>
      </c>
    </row>
    <row r="47" spans="1:8" ht="17.25" customHeight="1">
      <c r="A47" s="11">
        <v>40227</v>
      </c>
      <c r="B47" s="12" t="s">
        <v>17</v>
      </c>
      <c r="C47" s="12" t="s">
        <v>18</v>
      </c>
      <c r="D47" s="8" t="s">
        <v>37</v>
      </c>
      <c r="E47" s="14">
        <v>10</v>
      </c>
      <c r="F47" s="9">
        <v>52000</v>
      </c>
      <c r="G47" s="10">
        <f t="shared" si="1"/>
        <v>520000</v>
      </c>
      <c r="H47" s="13" t="s">
        <v>39</v>
      </c>
    </row>
    <row r="48" spans="1:8" ht="17.25" customHeight="1">
      <c r="A48" s="11">
        <v>40228</v>
      </c>
      <c r="B48" s="12" t="s">
        <v>6</v>
      </c>
      <c r="C48" s="12" t="s">
        <v>1</v>
      </c>
      <c r="D48" s="8" t="s">
        <v>0</v>
      </c>
      <c r="E48" s="14">
        <v>20</v>
      </c>
      <c r="F48" s="9">
        <v>167000</v>
      </c>
      <c r="G48" s="10">
        <f t="shared" si="1"/>
        <v>3340000</v>
      </c>
      <c r="H48" s="13" t="s">
        <v>48</v>
      </c>
    </row>
    <row r="49" spans="1:8" ht="17.25" customHeight="1">
      <c r="A49" s="11">
        <v>40229</v>
      </c>
      <c r="B49" s="12" t="s">
        <v>17</v>
      </c>
      <c r="C49" s="12" t="s">
        <v>18</v>
      </c>
      <c r="D49" s="8" t="s">
        <v>19</v>
      </c>
      <c r="E49" s="14">
        <v>10</v>
      </c>
      <c r="F49" s="9">
        <v>89000</v>
      </c>
      <c r="G49" s="10">
        <f t="shared" si="1"/>
        <v>890000</v>
      </c>
      <c r="H49" s="13" t="s">
        <v>48</v>
      </c>
    </row>
    <row r="50" spans="1:8" ht="17.25" customHeight="1">
      <c r="A50" s="11">
        <v>40229</v>
      </c>
      <c r="B50" s="12" t="s">
        <v>20</v>
      </c>
      <c r="C50" s="12" t="s">
        <v>21</v>
      </c>
      <c r="D50" s="8" t="s">
        <v>22</v>
      </c>
      <c r="E50" s="14">
        <v>10</v>
      </c>
      <c r="F50" s="9">
        <v>26000</v>
      </c>
      <c r="G50" s="10">
        <f t="shared" si="1"/>
        <v>260000</v>
      </c>
      <c r="H50" s="13" t="s">
        <v>9</v>
      </c>
    </row>
    <row r="51" spans="1:8" ht="17.25" customHeight="1">
      <c r="A51" s="11">
        <v>40230</v>
      </c>
      <c r="B51" s="12" t="s">
        <v>29</v>
      </c>
      <c r="C51" s="12" t="s">
        <v>11</v>
      </c>
      <c r="D51" s="8" t="s">
        <v>30</v>
      </c>
      <c r="E51" s="14">
        <v>20</v>
      </c>
      <c r="F51" s="9">
        <v>30000</v>
      </c>
      <c r="G51" s="10">
        <f t="shared" si="1"/>
        <v>600000</v>
      </c>
      <c r="H51" s="13" t="s">
        <v>3</v>
      </c>
    </row>
    <row r="52" spans="1:8" ht="17.25" customHeight="1">
      <c r="A52" s="11">
        <v>40231</v>
      </c>
      <c r="B52" s="12" t="s">
        <v>23</v>
      </c>
      <c r="C52" s="12" t="s">
        <v>24</v>
      </c>
      <c r="D52" s="8" t="s">
        <v>25</v>
      </c>
      <c r="E52" s="14">
        <v>14</v>
      </c>
      <c r="F52" s="9">
        <v>200000</v>
      </c>
      <c r="G52" s="10">
        <f t="shared" si="1"/>
        <v>2800000</v>
      </c>
      <c r="H52" s="13" t="s">
        <v>49</v>
      </c>
    </row>
    <row r="53" spans="1:8" ht="17.25" customHeight="1">
      <c r="A53" s="11">
        <v>40233</v>
      </c>
      <c r="B53" s="12" t="s">
        <v>26</v>
      </c>
      <c r="C53" s="12" t="s">
        <v>27</v>
      </c>
      <c r="D53" s="8" t="s">
        <v>28</v>
      </c>
      <c r="E53" s="14">
        <v>12</v>
      </c>
      <c r="F53" s="9">
        <v>16000</v>
      </c>
      <c r="G53" s="10">
        <f t="shared" si="1"/>
        <v>192000</v>
      </c>
      <c r="H53" s="13" t="s">
        <v>13</v>
      </c>
    </row>
    <row r="54" spans="1:8" ht="17.25" customHeight="1">
      <c r="A54" s="11">
        <v>40234</v>
      </c>
      <c r="B54" s="12" t="s">
        <v>29</v>
      </c>
      <c r="C54" s="12" t="s">
        <v>11</v>
      </c>
      <c r="D54" s="8" t="s">
        <v>30</v>
      </c>
      <c r="E54" s="14">
        <v>15</v>
      </c>
      <c r="F54" s="9">
        <v>30000</v>
      </c>
      <c r="G54" s="10">
        <f t="shared" si="1"/>
        <v>450000</v>
      </c>
      <c r="H54" s="13" t="s">
        <v>2</v>
      </c>
    </row>
    <row r="55" spans="1:8" ht="17.25" customHeight="1">
      <c r="A55" s="11">
        <v>40234</v>
      </c>
      <c r="B55" s="12" t="s">
        <v>29</v>
      </c>
      <c r="C55" s="12" t="s">
        <v>11</v>
      </c>
      <c r="D55" s="8" t="s">
        <v>30</v>
      </c>
      <c r="E55" s="14">
        <v>10</v>
      </c>
      <c r="F55" s="9">
        <v>30000</v>
      </c>
      <c r="G55" s="10">
        <f t="shared" si="1"/>
        <v>300000</v>
      </c>
      <c r="H55" s="13" t="s">
        <v>39</v>
      </c>
    </row>
    <row r="56" spans="1:8" ht="17.25" customHeight="1">
      <c r="A56" s="11">
        <v>40235</v>
      </c>
      <c r="B56" s="12" t="s">
        <v>14</v>
      </c>
      <c r="C56" s="12" t="s">
        <v>15</v>
      </c>
      <c r="D56" s="8" t="s">
        <v>33</v>
      </c>
      <c r="E56" s="14">
        <v>5</v>
      </c>
      <c r="F56" s="9">
        <v>178000</v>
      </c>
      <c r="G56" s="10">
        <f t="shared" si="1"/>
        <v>890000</v>
      </c>
      <c r="H56" s="13" t="s">
        <v>9</v>
      </c>
    </row>
    <row r="57" spans="1:8" ht="17.25" customHeight="1">
      <c r="A57" s="11">
        <v>40235</v>
      </c>
      <c r="B57" s="12" t="s">
        <v>31</v>
      </c>
      <c r="C57" s="12" t="s">
        <v>7</v>
      </c>
      <c r="D57" s="8" t="s">
        <v>32</v>
      </c>
      <c r="E57" s="14">
        <v>5</v>
      </c>
      <c r="F57" s="9">
        <v>128000</v>
      </c>
      <c r="G57" s="10">
        <f t="shared" si="1"/>
        <v>640000</v>
      </c>
      <c r="H57" s="13" t="s">
        <v>4</v>
      </c>
    </row>
    <row r="58" spans="1:8" ht="17.25" customHeight="1">
      <c r="A58" s="11">
        <v>40235</v>
      </c>
      <c r="B58" s="12" t="s">
        <v>17</v>
      </c>
      <c r="C58" s="12" t="s">
        <v>18</v>
      </c>
      <c r="D58" s="8" t="s">
        <v>19</v>
      </c>
      <c r="E58" s="14">
        <v>5</v>
      </c>
      <c r="F58" s="9">
        <v>89000</v>
      </c>
      <c r="G58" s="10">
        <f t="shared" si="1"/>
        <v>445000</v>
      </c>
      <c r="H58" s="13" t="s">
        <v>13</v>
      </c>
    </row>
    <row r="59" spans="1:8">
      <c r="A59" s="11">
        <v>40236</v>
      </c>
      <c r="B59" s="12" t="s">
        <v>14</v>
      </c>
      <c r="C59" s="12" t="s">
        <v>15</v>
      </c>
      <c r="D59" s="8" t="s">
        <v>33</v>
      </c>
      <c r="E59" s="14">
        <v>10</v>
      </c>
      <c r="F59" s="9">
        <v>178000</v>
      </c>
      <c r="G59" s="10">
        <f t="shared" si="1"/>
        <v>1780000</v>
      </c>
      <c r="H59" s="13" t="s">
        <v>48</v>
      </c>
    </row>
    <row r="60" spans="1:8">
      <c r="A60" s="11">
        <v>40236</v>
      </c>
      <c r="B60" s="12" t="s">
        <v>6</v>
      </c>
      <c r="C60" s="12" t="s">
        <v>7</v>
      </c>
      <c r="D60" s="8" t="s">
        <v>8</v>
      </c>
      <c r="E60" s="14">
        <v>15</v>
      </c>
      <c r="F60" s="9">
        <v>54000</v>
      </c>
      <c r="G60" s="10">
        <f t="shared" si="1"/>
        <v>810000</v>
      </c>
      <c r="H60" s="13" t="s">
        <v>2</v>
      </c>
    </row>
    <row r="61" spans="1:8">
      <c r="A61" s="11">
        <v>40237</v>
      </c>
      <c r="B61" s="12" t="s">
        <v>14</v>
      </c>
      <c r="C61" s="12" t="s">
        <v>15</v>
      </c>
      <c r="D61" s="8" t="s">
        <v>34</v>
      </c>
      <c r="E61" s="14">
        <v>10</v>
      </c>
      <c r="F61" s="9">
        <v>150000</v>
      </c>
      <c r="G61" s="10">
        <f t="shared" si="1"/>
        <v>1500000</v>
      </c>
      <c r="H61" s="13" t="s">
        <v>48</v>
      </c>
    </row>
    <row r="62" spans="1:8">
      <c r="A62" s="23">
        <v>40232</v>
      </c>
      <c r="B62" s="12" t="s">
        <v>6</v>
      </c>
      <c r="C62" s="12" t="s">
        <v>7</v>
      </c>
      <c r="D62" s="8" t="s">
        <v>35</v>
      </c>
      <c r="E62" s="14">
        <v>5</v>
      </c>
      <c r="F62" s="9">
        <v>167000</v>
      </c>
      <c r="G62" s="10">
        <f t="shared" si="1"/>
        <v>835000</v>
      </c>
      <c r="H62" s="13" t="s">
        <v>48</v>
      </c>
    </row>
    <row r="63" spans="1:8">
      <c r="A63" s="23">
        <v>40233</v>
      </c>
      <c r="B63" s="12" t="s">
        <v>14</v>
      </c>
      <c r="C63" s="12" t="s">
        <v>15</v>
      </c>
      <c r="D63" s="8" t="s">
        <v>16</v>
      </c>
      <c r="E63" s="14">
        <v>8</v>
      </c>
      <c r="F63" s="9">
        <v>150000</v>
      </c>
      <c r="G63" s="10">
        <f t="shared" si="1"/>
        <v>1200000</v>
      </c>
      <c r="H63" s="13" t="s">
        <v>4</v>
      </c>
    </row>
    <row r="64" spans="1:8">
      <c r="A64" s="11">
        <v>40239</v>
      </c>
      <c r="B64" s="12" t="s">
        <v>10</v>
      </c>
      <c r="C64" s="12" t="s">
        <v>11</v>
      </c>
      <c r="D64" s="8" t="s">
        <v>12</v>
      </c>
      <c r="E64" s="14">
        <v>5</v>
      </c>
      <c r="F64" s="9">
        <v>64000</v>
      </c>
      <c r="G64" s="10">
        <f t="shared" si="1"/>
        <v>320000</v>
      </c>
      <c r="H64" s="13" t="s">
        <v>13</v>
      </c>
    </row>
    <row r="65" spans="1:8">
      <c r="A65" s="11">
        <v>40241</v>
      </c>
      <c r="B65" s="12" t="s">
        <v>14</v>
      </c>
      <c r="C65" s="12" t="s">
        <v>15</v>
      </c>
      <c r="D65" s="8" t="s">
        <v>16</v>
      </c>
      <c r="E65" s="14">
        <v>7</v>
      </c>
      <c r="F65" s="9">
        <v>150000</v>
      </c>
      <c r="G65" s="10">
        <f t="shared" si="1"/>
        <v>1050000</v>
      </c>
      <c r="H65" s="13" t="s">
        <v>4</v>
      </c>
    </row>
    <row r="66" spans="1:8">
      <c r="A66" s="11">
        <v>40242</v>
      </c>
      <c r="B66" s="12" t="s">
        <v>17</v>
      </c>
      <c r="C66" s="12" t="s">
        <v>18</v>
      </c>
      <c r="D66" s="8" t="s">
        <v>19</v>
      </c>
      <c r="E66" s="14">
        <v>9</v>
      </c>
      <c r="F66" s="9">
        <v>89000</v>
      </c>
      <c r="G66" s="10">
        <f t="shared" si="1"/>
        <v>801000</v>
      </c>
      <c r="H66" s="13" t="s">
        <v>48</v>
      </c>
    </row>
    <row r="67" spans="1:8">
      <c r="A67" s="11">
        <v>40242</v>
      </c>
      <c r="B67" s="12" t="s">
        <v>17</v>
      </c>
      <c r="C67" s="12" t="s">
        <v>18</v>
      </c>
      <c r="D67" s="8" t="s">
        <v>19</v>
      </c>
      <c r="E67" s="14">
        <v>10</v>
      </c>
      <c r="F67" s="9">
        <v>89000</v>
      </c>
      <c r="G67" s="10">
        <f t="shared" ref="G67:G98" si="2">IF(OR(E67="",F67=""),"",E67*F67)</f>
        <v>890000</v>
      </c>
      <c r="H67" s="13" t="s">
        <v>39</v>
      </c>
    </row>
    <row r="68" spans="1:8">
      <c r="A68" s="11">
        <v>40243</v>
      </c>
      <c r="B68" s="12" t="s">
        <v>20</v>
      </c>
      <c r="C68" s="12" t="s">
        <v>21</v>
      </c>
      <c r="D68" s="8" t="s">
        <v>22</v>
      </c>
      <c r="E68" s="14">
        <v>5</v>
      </c>
      <c r="F68" s="9">
        <v>26000</v>
      </c>
      <c r="G68" s="10">
        <f t="shared" si="2"/>
        <v>130000</v>
      </c>
      <c r="H68" s="13" t="s">
        <v>9</v>
      </c>
    </row>
    <row r="69" spans="1:8">
      <c r="A69" s="11">
        <v>40244</v>
      </c>
      <c r="B69" s="12" t="s">
        <v>20</v>
      </c>
      <c r="C69" s="12" t="s">
        <v>21</v>
      </c>
      <c r="D69" s="8" t="s">
        <v>36</v>
      </c>
      <c r="E69" s="14">
        <v>2</v>
      </c>
      <c r="F69" s="9">
        <v>26000</v>
      </c>
      <c r="G69" s="10">
        <f t="shared" si="2"/>
        <v>52000</v>
      </c>
      <c r="H69" s="13" t="s">
        <v>48</v>
      </c>
    </row>
    <row r="70" spans="1:8">
      <c r="A70" s="11">
        <v>40245</v>
      </c>
      <c r="B70" s="12" t="s">
        <v>23</v>
      </c>
      <c r="C70" s="12" t="s">
        <v>24</v>
      </c>
      <c r="D70" s="8" t="s">
        <v>25</v>
      </c>
      <c r="E70" s="14">
        <v>5</v>
      </c>
      <c r="F70" s="9">
        <v>200000</v>
      </c>
      <c r="G70" s="10">
        <f t="shared" si="2"/>
        <v>1000000</v>
      </c>
      <c r="H70" s="13" t="s">
        <v>49</v>
      </c>
    </row>
    <row r="71" spans="1:8">
      <c r="A71" s="11">
        <v>40246</v>
      </c>
      <c r="B71" s="12" t="s">
        <v>26</v>
      </c>
      <c r="C71" s="12" t="s">
        <v>27</v>
      </c>
      <c r="D71" s="8" t="s">
        <v>28</v>
      </c>
      <c r="E71" s="14">
        <v>5</v>
      </c>
      <c r="F71" s="9">
        <v>16000</v>
      </c>
      <c r="G71" s="10">
        <f t="shared" si="2"/>
        <v>80000</v>
      </c>
      <c r="H71" s="13" t="s">
        <v>48</v>
      </c>
    </row>
    <row r="72" spans="1:8">
      <c r="A72" s="11">
        <v>40247</v>
      </c>
      <c r="B72" s="12" t="s">
        <v>29</v>
      </c>
      <c r="C72" s="12" t="s">
        <v>11</v>
      </c>
      <c r="D72" s="8" t="s">
        <v>30</v>
      </c>
      <c r="E72" s="14">
        <v>10</v>
      </c>
      <c r="F72" s="9">
        <v>30000</v>
      </c>
      <c r="G72" s="10">
        <f t="shared" si="2"/>
        <v>300000</v>
      </c>
      <c r="H72" s="13" t="s">
        <v>2</v>
      </c>
    </row>
    <row r="73" spans="1:8">
      <c r="A73" s="11">
        <v>40248</v>
      </c>
      <c r="B73" s="12" t="s">
        <v>31</v>
      </c>
      <c r="C73" s="12" t="s">
        <v>7</v>
      </c>
      <c r="D73" s="8" t="s">
        <v>32</v>
      </c>
      <c r="E73" s="14">
        <v>12</v>
      </c>
      <c r="F73" s="9">
        <v>128000</v>
      </c>
      <c r="G73" s="10">
        <f t="shared" si="2"/>
        <v>1536000</v>
      </c>
      <c r="H73" s="13" t="s">
        <v>9</v>
      </c>
    </row>
    <row r="74" spans="1:8">
      <c r="A74" s="11">
        <v>40249</v>
      </c>
      <c r="B74" s="12" t="s">
        <v>6</v>
      </c>
      <c r="C74" s="12" t="s">
        <v>7</v>
      </c>
      <c r="D74" s="8" t="s">
        <v>35</v>
      </c>
      <c r="E74" s="14">
        <v>12</v>
      </c>
      <c r="F74" s="9">
        <v>167000</v>
      </c>
      <c r="G74" s="10">
        <f t="shared" si="2"/>
        <v>2004000</v>
      </c>
      <c r="H74" s="13" t="s">
        <v>48</v>
      </c>
    </row>
    <row r="75" spans="1:8">
      <c r="A75" s="11">
        <v>40249</v>
      </c>
      <c r="B75" s="12" t="s">
        <v>26</v>
      </c>
      <c r="C75" s="12" t="s">
        <v>27</v>
      </c>
      <c r="D75" s="8" t="s">
        <v>28</v>
      </c>
      <c r="E75" s="14">
        <v>5</v>
      </c>
      <c r="F75" s="9">
        <v>16000</v>
      </c>
      <c r="G75" s="10">
        <f t="shared" si="2"/>
        <v>80000</v>
      </c>
      <c r="H75" s="13" t="s">
        <v>39</v>
      </c>
    </row>
    <row r="76" spans="1:8">
      <c r="A76" s="11">
        <v>40249</v>
      </c>
      <c r="B76" s="12" t="s">
        <v>26</v>
      </c>
      <c r="C76" s="12" t="s">
        <v>27</v>
      </c>
      <c r="D76" s="8" t="s">
        <v>28</v>
      </c>
      <c r="E76" s="14">
        <v>5</v>
      </c>
      <c r="F76" s="9">
        <v>16000</v>
      </c>
      <c r="G76" s="10">
        <f t="shared" si="2"/>
        <v>80000</v>
      </c>
      <c r="H76" s="13" t="s">
        <v>4</v>
      </c>
    </row>
    <row r="77" spans="1:8">
      <c r="A77" s="11">
        <v>40250</v>
      </c>
      <c r="B77" s="12" t="s">
        <v>14</v>
      </c>
      <c r="C77" s="12" t="s">
        <v>15</v>
      </c>
      <c r="D77" s="8" t="s">
        <v>38</v>
      </c>
      <c r="E77" s="14">
        <v>15</v>
      </c>
      <c r="F77" s="9">
        <v>165000</v>
      </c>
      <c r="G77" s="10">
        <f t="shared" si="2"/>
        <v>2475000</v>
      </c>
      <c r="H77" s="13" t="s">
        <v>48</v>
      </c>
    </row>
    <row r="78" spans="1:8">
      <c r="A78" s="11">
        <v>40250</v>
      </c>
      <c r="B78" s="12" t="s">
        <v>6</v>
      </c>
      <c r="C78" s="12" t="s">
        <v>7</v>
      </c>
      <c r="D78" s="8" t="s">
        <v>8</v>
      </c>
      <c r="E78" s="14">
        <v>5</v>
      </c>
      <c r="F78" s="9">
        <v>54000</v>
      </c>
      <c r="G78" s="10">
        <f t="shared" si="2"/>
        <v>270000</v>
      </c>
      <c r="H78" s="13" t="s">
        <v>2</v>
      </c>
    </row>
    <row r="79" spans="1:8">
      <c r="A79" s="11">
        <v>40251</v>
      </c>
      <c r="B79" s="12" t="s">
        <v>14</v>
      </c>
      <c r="C79" s="12" t="s">
        <v>15</v>
      </c>
      <c r="D79" s="8" t="s">
        <v>34</v>
      </c>
      <c r="E79" s="14">
        <v>10</v>
      </c>
      <c r="F79" s="9">
        <v>150000</v>
      </c>
      <c r="G79" s="10">
        <f t="shared" si="2"/>
        <v>1500000</v>
      </c>
      <c r="H79" s="13" t="s">
        <v>48</v>
      </c>
    </row>
    <row r="80" spans="1:8">
      <c r="A80" s="11">
        <v>40251</v>
      </c>
      <c r="B80" s="12" t="s">
        <v>17</v>
      </c>
      <c r="C80" s="12" t="s">
        <v>18</v>
      </c>
      <c r="D80" s="8" t="s">
        <v>37</v>
      </c>
      <c r="E80" s="14">
        <v>10</v>
      </c>
      <c r="F80" s="9">
        <v>52000</v>
      </c>
      <c r="G80" s="10">
        <f t="shared" si="2"/>
        <v>520000</v>
      </c>
      <c r="H80" s="13" t="s">
        <v>39</v>
      </c>
    </row>
    <row r="81" spans="1:8">
      <c r="A81" s="11">
        <v>40252</v>
      </c>
      <c r="B81" s="12" t="s">
        <v>6</v>
      </c>
      <c r="C81" s="12" t="s">
        <v>1</v>
      </c>
      <c r="D81" s="8" t="s">
        <v>0</v>
      </c>
      <c r="E81" s="14">
        <v>12</v>
      </c>
      <c r="F81" s="9">
        <v>167000</v>
      </c>
      <c r="G81" s="10">
        <f t="shared" si="2"/>
        <v>2004000</v>
      </c>
      <c r="H81" s="13" t="s">
        <v>5</v>
      </c>
    </row>
    <row r="82" spans="1:8">
      <c r="A82" s="11">
        <v>40253</v>
      </c>
      <c r="B82" s="12" t="s">
        <v>17</v>
      </c>
      <c r="C82" s="12" t="s">
        <v>18</v>
      </c>
      <c r="D82" s="8" t="s">
        <v>19</v>
      </c>
      <c r="E82" s="14">
        <v>20</v>
      </c>
      <c r="F82" s="9">
        <v>89000</v>
      </c>
      <c r="G82" s="10">
        <f t="shared" si="2"/>
        <v>1780000</v>
      </c>
      <c r="H82" s="13" t="s">
        <v>13</v>
      </c>
    </row>
    <row r="83" spans="1:8">
      <c r="A83" s="17">
        <v>40255</v>
      </c>
      <c r="B83" s="18" t="s">
        <v>20</v>
      </c>
      <c r="C83" s="18" t="s">
        <v>21</v>
      </c>
      <c r="D83" s="5" t="s">
        <v>36</v>
      </c>
      <c r="E83" s="19">
        <v>5</v>
      </c>
      <c r="F83" s="6">
        <v>26000</v>
      </c>
      <c r="G83" s="7">
        <f t="shared" si="2"/>
        <v>130000</v>
      </c>
      <c r="H83" s="20" t="s">
        <v>49</v>
      </c>
    </row>
    <row r="84" spans="1:8">
      <c r="A84" s="11">
        <v>40255</v>
      </c>
      <c r="B84" s="12" t="s">
        <v>14</v>
      </c>
      <c r="C84" s="12" t="s">
        <v>15</v>
      </c>
      <c r="D84" s="8" t="s">
        <v>33</v>
      </c>
      <c r="E84" s="14">
        <v>5</v>
      </c>
      <c r="F84" s="9">
        <v>178000</v>
      </c>
      <c r="G84" s="10">
        <f t="shared" si="2"/>
        <v>890000</v>
      </c>
      <c r="H84" s="13" t="s">
        <v>9</v>
      </c>
    </row>
    <row r="85" spans="1:8">
      <c r="A85" s="11">
        <v>40257</v>
      </c>
      <c r="B85" s="12" t="s">
        <v>6</v>
      </c>
      <c r="C85" s="12" t="s">
        <v>7</v>
      </c>
      <c r="D85" s="8" t="s">
        <v>8</v>
      </c>
      <c r="E85" s="14">
        <v>5</v>
      </c>
      <c r="F85" s="9">
        <v>54000</v>
      </c>
      <c r="G85" s="10">
        <f t="shared" si="2"/>
        <v>270000</v>
      </c>
      <c r="H85" s="13" t="s">
        <v>49</v>
      </c>
    </row>
    <row r="86" spans="1:8">
      <c r="A86" s="11">
        <v>40259</v>
      </c>
      <c r="B86" s="12" t="s">
        <v>14</v>
      </c>
      <c r="C86" s="12" t="s">
        <v>15</v>
      </c>
      <c r="D86" s="8" t="s">
        <v>34</v>
      </c>
      <c r="E86" s="14">
        <v>10</v>
      </c>
      <c r="F86" s="9">
        <v>150000</v>
      </c>
      <c r="G86" s="10">
        <f t="shared" si="2"/>
        <v>1500000</v>
      </c>
      <c r="H86" s="13" t="s">
        <v>2</v>
      </c>
    </row>
    <row r="87" spans="1:8">
      <c r="A87" s="11">
        <v>40259</v>
      </c>
      <c r="B87" s="12" t="s">
        <v>6</v>
      </c>
      <c r="C87" s="12" t="s">
        <v>7</v>
      </c>
      <c r="D87" s="8" t="s">
        <v>35</v>
      </c>
      <c r="E87" s="14">
        <v>10</v>
      </c>
      <c r="F87" s="9">
        <v>167000</v>
      </c>
      <c r="G87" s="10">
        <f t="shared" si="2"/>
        <v>1670000</v>
      </c>
      <c r="H87" s="13" t="s">
        <v>4</v>
      </c>
    </row>
    <row r="88" spans="1:8">
      <c r="A88" s="11">
        <v>40262</v>
      </c>
      <c r="B88" s="12" t="s">
        <v>29</v>
      </c>
      <c r="C88" s="12" t="s">
        <v>11</v>
      </c>
      <c r="D88" s="8" t="s">
        <v>30</v>
      </c>
      <c r="E88" s="14">
        <v>10</v>
      </c>
      <c r="F88" s="9">
        <v>30000</v>
      </c>
      <c r="G88" s="10">
        <f t="shared" si="2"/>
        <v>300000</v>
      </c>
      <c r="H88" s="13" t="s">
        <v>3</v>
      </c>
    </row>
    <row r="89" spans="1:8">
      <c r="A89" s="11">
        <v>40262</v>
      </c>
      <c r="B89" s="12" t="s">
        <v>17</v>
      </c>
      <c r="C89" s="12" t="s">
        <v>18</v>
      </c>
      <c r="D89" s="8" t="s">
        <v>19</v>
      </c>
      <c r="E89" s="14">
        <v>5</v>
      </c>
      <c r="F89" s="9">
        <v>89000</v>
      </c>
      <c r="G89" s="10">
        <f t="shared" si="2"/>
        <v>445000</v>
      </c>
      <c r="H89" s="13" t="s">
        <v>13</v>
      </c>
    </row>
    <row r="90" spans="1:8">
      <c r="A90" s="11">
        <v>40265</v>
      </c>
      <c r="B90" s="12" t="s">
        <v>23</v>
      </c>
      <c r="C90" s="12" t="s">
        <v>24</v>
      </c>
      <c r="D90" s="8" t="s">
        <v>25</v>
      </c>
      <c r="E90" s="14">
        <v>5</v>
      </c>
      <c r="F90" s="9">
        <v>200000</v>
      </c>
      <c r="G90" s="10">
        <f t="shared" si="2"/>
        <v>1000000</v>
      </c>
      <c r="H90" s="13" t="s">
        <v>3</v>
      </c>
    </row>
    <row r="91" spans="1:8">
      <c r="A91" s="11">
        <v>40265</v>
      </c>
      <c r="B91" s="12" t="s">
        <v>6</v>
      </c>
      <c r="C91" s="12" t="s">
        <v>7</v>
      </c>
      <c r="D91" s="8" t="s">
        <v>35</v>
      </c>
      <c r="E91" s="14">
        <v>20</v>
      </c>
      <c r="F91" s="9">
        <v>167000</v>
      </c>
      <c r="G91" s="10">
        <f t="shared" si="2"/>
        <v>3340000</v>
      </c>
      <c r="H91" s="13" t="s">
        <v>39</v>
      </c>
    </row>
    <row r="92" spans="1:8">
      <c r="A92" s="11">
        <v>40270</v>
      </c>
      <c r="B92" s="12" t="s">
        <v>29</v>
      </c>
      <c r="C92" s="12" t="s">
        <v>11</v>
      </c>
      <c r="D92" s="8" t="s">
        <v>30</v>
      </c>
      <c r="E92" s="14">
        <v>20</v>
      </c>
      <c r="F92" s="9">
        <v>30000</v>
      </c>
      <c r="G92" s="10">
        <f t="shared" si="2"/>
        <v>600000</v>
      </c>
      <c r="H92" s="13" t="s">
        <v>13</v>
      </c>
    </row>
    <row r="93" spans="1:8">
      <c r="A93" s="11">
        <v>40270</v>
      </c>
      <c r="B93" s="12" t="s">
        <v>6</v>
      </c>
      <c r="C93" s="12" t="s">
        <v>7</v>
      </c>
      <c r="D93" s="8" t="s">
        <v>8</v>
      </c>
      <c r="E93" s="14">
        <v>10</v>
      </c>
      <c r="F93" s="9">
        <v>54000</v>
      </c>
      <c r="G93" s="10">
        <f t="shared" si="2"/>
        <v>540000</v>
      </c>
      <c r="H93" s="13" t="s">
        <v>4</v>
      </c>
    </row>
    <row r="94" spans="1:8">
      <c r="A94" s="11">
        <v>40274</v>
      </c>
      <c r="B94" s="12" t="s">
        <v>26</v>
      </c>
      <c r="C94" s="12" t="s">
        <v>27</v>
      </c>
      <c r="D94" s="8" t="s">
        <v>28</v>
      </c>
      <c r="E94" s="14">
        <v>15</v>
      </c>
      <c r="F94" s="9">
        <v>16000</v>
      </c>
      <c r="G94" s="10">
        <f t="shared" si="2"/>
        <v>240000</v>
      </c>
      <c r="H94" s="13" t="s">
        <v>2</v>
      </c>
    </row>
    <row r="95" spans="1:8">
      <c r="A95" s="11">
        <v>40275</v>
      </c>
      <c r="B95" s="12" t="s">
        <v>20</v>
      </c>
      <c r="C95" s="12" t="s">
        <v>21</v>
      </c>
      <c r="D95" s="8" t="s">
        <v>36</v>
      </c>
      <c r="E95" s="14">
        <v>12</v>
      </c>
      <c r="F95" s="9">
        <v>26000</v>
      </c>
      <c r="G95" s="10">
        <f t="shared" si="2"/>
        <v>312000</v>
      </c>
      <c r="H95" s="13" t="s">
        <v>48</v>
      </c>
    </row>
    <row r="96" spans="1:8">
      <c r="A96" s="11">
        <v>40275</v>
      </c>
      <c r="B96" s="12" t="s">
        <v>20</v>
      </c>
      <c r="C96" s="12" t="s">
        <v>21</v>
      </c>
      <c r="D96" s="8" t="s">
        <v>36</v>
      </c>
      <c r="E96" s="14">
        <v>10</v>
      </c>
      <c r="F96" s="9">
        <v>26000</v>
      </c>
      <c r="G96" s="10">
        <f t="shared" si="2"/>
        <v>260000</v>
      </c>
      <c r="H96" s="13" t="s">
        <v>2</v>
      </c>
    </row>
    <row r="97" spans="1:8">
      <c r="A97" s="11">
        <v>40276</v>
      </c>
      <c r="B97" s="12" t="s">
        <v>17</v>
      </c>
      <c r="C97" s="12" t="s">
        <v>18</v>
      </c>
      <c r="D97" s="8" t="s">
        <v>19</v>
      </c>
      <c r="E97" s="14">
        <v>10</v>
      </c>
      <c r="F97" s="9">
        <v>89000</v>
      </c>
      <c r="G97" s="10">
        <f t="shared" si="2"/>
        <v>890000</v>
      </c>
      <c r="H97" s="13" t="s">
        <v>49</v>
      </c>
    </row>
    <row r="98" spans="1:8">
      <c r="A98" s="11">
        <v>40277</v>
      </c>
      <c r="B98" s="12" t="s">
        <v>17</v>
      </c>
      <c r="C98" s="12" t="s">
        <v>18</v>
      </c>
      <c r="D98" s="8" t="s">
        <v>37</v>
      </c>
      <c r="E98" s="14">
        <v>10</v>
      </c>
      <c r="F98" s="9">
        <v>52000</v>
      </c>
      <c r="G98" s="10">
        <f t="shared" si="2"/>
        <v>520000</v>
      </c>
      <c r="H98" s="13" t="s">
        <v>13</v>
      </c>
    </row>
    <row r="99" spans="1:8">
      <c r="A99" s="11">
        <v>40281</v>
      </c>
      <c r="B99" s="12" t="s">
        <v>26</v>
      </c>
      <c r="C99" s="12" t="s">
        <v>27</v>
      </c>
      <c r="D99" s="8" t="s">
        <v>28</v>
      </c>
      <c r="E99" s="14">
        <v>5</v>
      </c>
      <c r="F99" s="9">
        <v>16000</v>
      </c>
      <c r="G99" s="10">
        <f t="shared" ref="G99:G130" si="3">IF(OR(E99="",F99=""),"",E99*F99)</f>
        <v>80000</v>
      </c>
      <c r="H99" s="13" t="s">
        <v>3</v>
      </c>
    </row>
    <row r="100" spans="1:8">
      <c r="A100" s="11">
        <v>40282</v>
      </c>
      <c r="B100" s="12" t="s">
        <v>31</v>
      </c>
      <c r="C100" s="12" t="s">
        <v>7</v>
      </c>
      <c r="D100" s="8" t="s">
        <v>32</v>
      </c>
      <c r="E100" s="14">
        <v>10</v>
      </c>
      <c r="F100" s="9">
        <v>128000</v>
      </c>
      <c r="G100" s="10">
        <f t="shared" si="3"/>
        <v>1280000</v>
      </c>
      <c r="H100" s="13" t="s">
        <v>9</v>
      </c>
    </row>
    <row r="101" spans="1:8">
      <c r="A101" s="11">
        <v>40283</v>
      </c>
      <c r="B101" s="12" t="s">
        <v>26</v>
      </c>
      <c r="C101" s="12" t="s">
        <v>27</v>
      </c>
      <c r="D101" s="8" t="s">
        <v>28</v>
      </c>
      <c r="E101" s="14">
        <v>10</v>
      </c>
      <c r="F101" s="9">
        <v>16000</v>
      </c>
      <c r="G101" s="10">
        <f t="shared" si="3"/>
        <v>160000</v>
      </c>
      <c r="H101" s="13" t="s">
        <v>4</v>
      </c>
    </row>
    <row r="102" spans="1:8">
      <c r="A102" s="11">
        <v>40284</v>
      </c>
      <c r="B102" s="12" t="s">
        <v>6</v>
      </c>
      <c r="C102" s="12" t="s">
        <v>7</v>
      </c>
      <c r="D102" s="8" t="s">
        <v>35</v>
      </c>
      <c r="E102" s="14">
        <v>20</v>
      </c>
      <c r="F102" s="9">
        <v>167000</v>
      </c>
      <c r="G102" s="10">
        <f t="shared" si="3"/>
        <v>3340000</v>
      </c>
      <c r="H102" s="13" t="s">
        <v>39</v>
      </c>
    </row>
    <row r="103" spans="1:8">
      <c r="A103" s="11">
        <v>40285</v>
      </c>
      <c r="B103" s="12" t="s">
        <v>14</v>
      </c>
      <c r="C103" s="12" t="s">
        <v>15</v>
      </c>
      <c r="D103" s="8" t="s">
        <v>38</v>
      </c>
      <c r="E103" s="14">
        <v>20</v>
      </c>
      <c r="F103" s="9">
        <v>165000</v>
      </c>
      <c r="G103" s="10">
        <f t="shared" si="3"/>
        <v>3300000</v>
      </c>
      <c r="H103" s="13" t="s">
        <v>2</v>
      </c>
    </row>
    <row r="104" spans="1:8">
      <c r="A104" s="11">
        <v>40285</v>
      </c>
      <c r="B104" s="12" t="s">
        <v>6</v>
      </c>
      <c r="C104" s="12" t="s">
        <v>7</v>
      </c>
      <c r="D104" s="8" t="s">
        <v>8</v>
      </c>
      <c r="E104" s="14">
        <v>10</v>
      </c>
      <c r="F104" s="9">
        <v>54000</v>
      </c>
      <c r="G104" s="10">
        <f t="shared" si="3"/>
        <v>540000</v>
      </c>
      <c r="H104" s="13" t="s">
        <v>9</v>
      </c>
    </row>
    <row r="105" spans="1:8">
      <c r="A105" s="11">
        <v>40286</v>
      </c>
      <c r="B105" s="12" t="s">
        <v>14</v>
      </c>
      <c r="C105" s="12" t="s">
        <v>15</v>
      </c>
      <c r="D105" s="8" t="s">
        <v>34</v>
      </c>
      <c r="E105" s="14">
        <v>10</v>
      </c>
      <c r="F105" s="9">
        <v>150000</v>
      </c>
      <c r="G105" s="10">
        <f t="shared" si="3"/>
        <v>1500000</v>
      </c>
      <c r="H105" s="13" t="s">
        <v>2</v>
      </c>
    </row>
    <row r="106" spans="1:8">
      <c r="A106" s="11">
        <v>40286</v>
      </c>
      <c r="B106" s="12" t="s">
        <v>17</v>
      </c>
      <c r="C106" s="12" t="s">
        <v>18</v>
      </c>
      <c r="D106" s="8" t="s">
        <v>37</v>
      </c>
      <c r="E106" s="14">
        <v>10</v>
      </c>
      <c r="F106" s="9">
        <v>52000</v>
      </c>
      <c r="G106" s="10">
        <f t="shared" si="3"/>
        <v>520000</v>
      </c>
      <c r="H106" s="13" t="s">
        <v>39</v>
      </c>
    </row>
    <row r="107" spans="1:8">
      <c r="A107" s="11">
        <v>40287</v>
      </c>
      <c r="B107" s="12" t="s">
        <v>6</v>
      </c>
      <c r="C107" s="12" t="s">
        <v>1</v>
      </c>
      <c r="D107" s="8" t="s">
        <v>0</v>
      </c>
      <c r="E107" s="14">
        <v>20</v>
      </c>
      <c r="F107" s="9">
        <v>167000</v>
      </c>
      <c r="G107" s="10">
        <f t="shared" si="3"/>
        <v>3340000</v>
      </c>
      <c r="H107" s="13" t="s">
        <v>48</v>
      </c>
    </row>
    <row r="108" spans="1:8">
      <c r="A108" s="11">
        <v>40288</v>
      </c>
      <c r="B108" s="12" t="s">
        <v>17</v>
      </c>
      <c r="C108" s="12" t="s">
        <v>18</v>
      </c>
      <c r="D108" s="8" t="s">
        <v>19</v>
      </c>
      <c r="E108" s="14">
        <v>10</v>
      </c>
      <c r="F108" s="9">
        <v>89000</v>
      </c>
      <c r="G108" s="10">
        <f t="shared" si="3"/>
        <v>890000</v>
      </c>
      <c r="H108" s="13" t="s">
        <v>48</v>
      </c>
    </row>
    <row r="109" spans="1:8">
      <c r="A109" s="11">
        <v>40288</v>
      </c>
      <c r="B109" s="12" t="s">
        <v>20</v>
      </c>
      <c r="C109" s="12" t="s">
        <v>21</v>
      </c>
      <c r="D109" s="8" t="s">
        <v>22</v>
      </c>
      <c r="E109" s="14">
        <v>10</v>
      </c>
      <c r="F109" s="9">
        <v>26000</v>
      </c>
      <c r="G109" s="10">
        <f t="shared" si="3"/>
        <v>260000</v>
      </c>
      <c r="H109" s="13" t="s">
        <v>9</v>
      </c>
    </row>
    <row r="110" spans="1:8">
      <c r="A110" s="11">
        <v>40289</v>
      </c>
      <c r="B110" s="12" t="s">
        <v>29</v>
      </c>
      <c r="C110" s="12" t="s">
        <v>11</v>
      </c>
      <c r="D110" s="8" t="s">
        <v>30</v>
      </c>
      <c r="E110" s="14">
        <v>20</v>
      </c>
      <c r="F110" s="9">
        <v>30000</v>
      </c>
      <c r="G110" s="10">
        <f t="shared" si="3"/>
        <v>600000</v>
      </c>
      <c r="H110" s="13" t="s">
        <v>3</v>
      </c>
    </row>
    <row r="111" spans="1:8">
      <c r="A111" s="11">
        <v>40290</v>
      </c>
      <c r="B111" s="12" t="s">
        <v>23</v>
      </c>
      <c r="C111" s="12" t="s">
        <v>24</v>
      </c>
      <c r="D111" s="8" t="s">
        <v>25</v>
      </c>
      <c r="E111" s="14">
        <v>14</v>
      </c>
      <c r="F111" s="9">
        <v>200000</v>
      </c>
      <c r="G111" s="10">
        <f t="shared" si="3"/>
        <v>2800000</v>
      </c>
      <c r="H111" s="13" t="s">
        <v>49</v>
      </c>
    </row>
    <row r="112" spans="1:8">
      <c r="A112" s="11">
        <v>40292</v>
      </c>
      <c r="B112" s="12" t="s">
        <v>26</v>
      </c>
      <c r="C112" s="12" t="s">
        <v>27</v>
      </c>
      <c r="D112" s="8" t="s">
        <v>28</v>
      </c>
      <c r="E112" s="14">
        <v>12</v>
      </c>
      <c r="F112" s="9">
        <v>16000</v>
      </c>
      <c r="G112" s="10">
        <f t="shared" si="3"/>
        <v>192000</v>
      </c>
      <c r="H112" s="13" t="s">
        <v>13</v>
      </c>
    </row>
    <row r="113" spans="1:8">
      <c r="A113" s="11">
        <v>40293</v>
      </c>
      <c r="B113" s="12" t="s">
        <v>29</v>
      </c>
      <c r="C113" s="12" t="s">
        <v>11</v>
      </c>
      <c r="D113" s="8" t="s">
        <v>30</v>
      </c>
      <c r="E113" s="14">
        <v>15</v>
      </c>
      <c r="F113" s="9">
        <v>30000</v>
      </c>
      <c r="G113" s="10">
        <f t="shared" si="3"/>
        <v>450000</v>
      </c>
      <c r="H113" s="13" t="s">
        <v>2</v>
      </c>
    </row>
    <row r="114" spans="1:8">
      <c r="A114" s="11">
        <v>40293</v>
      </c>
      <c r="B114" s="12" t="s">
        <v>29</v>
      </c>
      <c r="C114" s="12" t="s">
        <v>11</v>
      </c>
      <c r="D114" s="8" t="s">
        <v>30</v>
      </c>
      <c r="E114" s="14">
        <v>10</v>
      </c>
      <c r="F114" s="9">
        <v>30000</v>
      </c>
      <c r="G114" s="10">
        <f t="shared" si="3"/>
        <v>300000</v>
      </c>
      <c r="H114" s="13" t="s">
        <v>39</v>
      </c>
    </row>
    <row r="115" spans="1:8">
      <c r="A115" s="11">
        <v>40294</v>
      </c>
      <c r="B115" s="12" t="s">
        <v>14</v>
      </c>
      <c r="C115" s="12" t="s">
        <v>15</v>
      </c>
      <c r="D115" s="8" t="s">
        <v>33</v>
      </c>
      <c r="E115" s="14">
        <v>5</v>
      </c>
      <c r="F115" s="9">
        <v>178000</v>
      </c>
      <c r="G115" s="10">
        <f t="shared" si="3"/>
        <v>890000</v>
      </c>
      <c r="H115" s="13" t="s">
        <v>9</v>
      </c>
    </row>
    <row r="116" spans="1:8">
      <c r="A116" s="11">
        <v>40294</v>
      </c>
      <c r="B116" s="12" t="s">
        <v>31</v>
      </c>
      <c r="C116" s="12" t="s">
        <v>7</v>
      </c>
      <c r="D116" s="8" t="s">
        <v>32</v>
      </c>
      <c r="E116" s="14">
        <v>5</v>
      </c>
      <c r="F116" s="9">
        <v>128000</v>
      </c>
      <c r="G116" s="10">
        <f t="shared" si="3"/>
        <v>640000</v>
      </c>
      <c r="H116" s="13" t="s">
        <v>4</v>
      </c>
    </row>
    <row r="117" spans="1:8">
      <c r="A117" s="11">
        <v>40294</v>
      </c>
      <c r="B117" s="12" t="s">
        <v>17</v>
      </c>
      <c r="C117" s="12" t="s">
        <v>18</v>
      </c>
      <c r="D117" s="8" t="s">
        <v>19</v>
      </c>
      <c r="E117" s="14">
        <v>5</v>
      </c>
      <c r="F117" s="9">
        <v>89000</v>
      </c>
      <c r="G117" s="10">
        <f t="shared" si="3"/>
        <v>445000</v>
      </c>
      <c r="H117" s="13" t="s">
        <v>13</v>
      </c>
    </row>
    <row r="118" spans="1:8">
      <c r="A118" s="11">
        <v>40295</v>
      </c>
      <c r="B118" s="12" t="s">
        <v>14</v>
      </c>
      <c r="C118" s="12" t="s">
        <v>15</v>
      </c>
      <c r="D118" s="8" t="s">
        <v>33</v>
      </c>
      <c r="E118" s="14">
        <v>10</v>
      </c>
      <c r="F118" s="9">
        <v>178000</v>
      </c>
      <c r="G118" s="10">
        <f t="shared" si="3"/>
        <v>1780000</v>
      </c>
      <c r="H118" s="13" t="s">
        <v>48</v>
      </c>
    </row>
    <row r="119" spans="1:8">
      <c r="A119" s="11">
        <v>40295</v>
      </c>
      <c r="B119" s="12" t="s">
        <v>6</v>
      </c>
      <c r="C119" s="12" t="s">
        <v>7</v>
      </c>
      <c r="D119" s="8" t="s">
        <v>8</v>
      </c>
      <c r="E119" s="14">
        <v>15</v>
      </c>
      <c r="F119" s="9">
        <v>54000</v>
      </c>
      <c r="G119" s="10">
        <f t="shared" si="3"/>
        <v>810000</v>
      </c>
      <c r="H119" s="13" t="s">
        <v>2</v>
      </c>
    </row>
    <row r="120" spans="1:8">
      <c r="A120" s="11">
        <v>40296</v>
      </c>
      <c r="B120" s="12" t="s">
        <v>14</v>
      </c>
      <c r="C120" s="12" t="s">
        <v>15</v>
      </c>
      <c r="D120" s="8" t="s">
        <v>34</v>
      </c>
      <c r="E120" s="14">
        <v>10</v>
      </c>
      <c r="F120" s="9">
        <v>150000</v>
      </c>
      <c r="G120" s="10">
        <f t="shared" si="3"/>
        <v>1500000</v>
      </c>
      <c r="H120" s="13" t="s">
        <v>48</v>
      </c>
    </row>
    <row r="121" spans="1:8">
      <c r="A121" s="11">
        <v>40297</v>
      </c>
      <c r="B121" s="12" t="s">
        <v>6</v>
      </c>
      <c r="C121" s="12" t="s">
        <v>7</v>
      </c>
      <c r="D121" s="8" t="s">
        <v>35</v>
      </c>
      <c r="E121" s="14">
        <v>5</v>
      </c>
      <c r="F121" s="9">
        <v>167000</v>
      </c>
      <c r="G121" s="10">
        <f t="shared" si="3"/>
        <v>835000</v>
      </c>
      <c r="H121" s="13" t="s">
        <v>48</v>
      </c>
    </row>
    <row r="122" spans="1:8">
      <c r="A122" s="11">
        <v>40298</v>
      </c>
      <c r="B122" s="12" t="s">
        <v>14</v>
      </c>
      <c r="C122" s="12" t="s">
        <v>15</v>
      </c>
      <c r="D122" s="8" t="s">
        <v>16</v>
      </c>
      <c r="E122" s="14">
        <v>8</v>
      </c>
      <c r="F122" s="9">
        <v>150000</v>
      </c>
      <c r="G122" s="10">
        <f t="shared" si="3"/>
        <v>1200000</v>
      </c>
      <c r="H122" s="13" t="s">
        <v>4</v>
      </c>
    </row>
    <row r="123" spans="1:8">
      <c r="A123" s="11">
        <v>40300</v>
      </c>
      <c r="B123" s="12" t="s">
        <v>10</v>
      </c>
      <c r="C123" s="12" t="s">
        <v>11</v>
      </c>
      <c r="D123" s="8" t="s">
        <v>12</v>
      </c>
      <c r="E123" s="14">
        <v>5</v>
      </c>
      <c r="F123" s="9">
        <v>64000</v>
      </c>
      <c r="G123" s="10">
        <f t="shared" si="3"/>
        <v>320000</v>
      </c>
      <c r="H123" s="13" t="s">
        <v>13</v>
      </c>
    </row>
    <row r="124" spans="1:8">
      <c r="A124" s="11">
        <v>40302</v>
      </c>
      <c r="B124" s="12" t="s">
        <v>14</v>
      </c>
      <c r="C124" s="12" t="s">
        <v>15</v>
      </c>
      <c r="D124" s="8" t="s">
        <v>16</v>
      </c>
      <c r="E124" s="14">
        <v>7</v>
      </c>
      <c r="F124" s="9">
        <v>150000</v>
      </c>
      <c r="G124" s="10">
        <f t="shared" si="3"/>
        <v>1050000</v>
      </c>
      <c r="H124" s="13" t="s">
        <v>4</v>
      </c>
    </row>
    <row r="125" spans="1:8">
      <c r="A125" s="11">
        <v>40303</v>
      </c>
      <c r="B125" s="12" t="s">
        <v>17</v>
      </c>
      <c r="C125" s="12" t="s">
        <v>18</v>
      </c>
      <c r="D125" s="8" t="s">
        <v>19</v>
      </c>
      <c r="E125" s="14">
        <v>9</v>
      </c>
      <c r="F125" s="9">
        <v>89000</v>
      </c>
      <c r="G125" s="10">
        <f t="shared" si="3"/>
        <v>801000</v>
      </c>
      <c r="H125" s="13" t="s">
        <v>48</v>
      </c>
    </row>
    <row r="126" spans="1:8">
      <c r="A126" s="11">
        <v>40303</v>
      </c>
      <c r="B126" s="12" t="s">
        <v>17</v>
      </c>
      <c r="C126" s="12" t="s">
        <v>18</v>
      </c>
      <c r="D126" s="8" t="s">
        <v>19</v>
      </c>
      <c r="E126" s="14">
        <v>10</v>
      </c>
      <c r="F126" s="9">
        <v>89000</v>
      </c>
      <c r="G126" s="10">
        <f t="shared" si="3"/>
        <v>890000</v>
      </c>
      <c r="H126" s="13" t="s">
        <v>39</v>
      </c>
    </row>
    <row r="127" spans="1:8">
      <c r="A127" s="11">
        <v>40304</v>
      </c>
      <c r="B127" s="12" t="s">
        <v>20</v>
      </c>
      <c r="C127" s="12" t="s">
        <v>21</v>
      </c>
      <c r="D127" s="8" t="s">
        <v>22</v>
      </c>
      <c r="E127" s="14">
        <v>5</v>
      </c>
      <c r="F127" s="9">
        <v>26000</v>
      </c>
      <c r="G127" s="10">
        <f t="shared" si="3"/>
        <v>130000</v>
      </c>
      <c r="H127" s="13" t="s">
        <v>9</v>
      </c>
    </row>
    <row r="128" spans="1:8">
      <c r="A128" s="11">
        <v>40305</v>
      </c>
      <c r="B128" s="12" t="s">
        <v>20</v>
      </c>
      <c r="C128" s="12" t="s">
        <v>21</v>
      </c>
      <c r="D128" s="8" t="s">
        <v>36</v>
      </c>
      <c r="E128" s="14">
        <v>2</v>
      </c>
      <c r="F128" s="9">
        <v>26000</v>
      </c>
      <c r="G128" s="10">
        <f t="shared" si="3"/>
        <v>52000</v>
      </c>
      <c r="H128" s="13" t="s">
        <v>48</v>
      </c>
    </row>
    <row r="129" spans="1:8">
      <c r="A129" s="11">
        <v>40306</v>
      </c>
      <c r="B129" s="12" t="s">
        <v>23</v>
      </c>
      <c r="C129" s="12" t="s">
        <v>24</v>
      </c>
      <c r="D129" s="8" t="s">
        <v>25</v>
      </c>
      <c r="E129" s="14">
        <v>5</v>
      </c>
      <c r="F129" s="9">
        <v>200000</v>
      </c>
      <c r="G129" s="10">
        <f t="shared" si="3"/>
        <v>1000000</v>
      </c>
      <c r="H129" s="13" t="s">
        <v>49</v>
      </c>
    </row>
    <row r="130" spans="1:8">
      <c r="A130" s="11">
        <v>40307</v>
      </c>
      <c r="B130" s="12" t="s">
        <v>26</v>
      </c>
      <c r="C130" s="12" t="s">
        <v>27</v>
      </c>
      <c r="D130" s="8" t="s">
        <v>28</v>
      </c>
      <c r="E130" s="14">
        <v>5</v>
      </c>
      <c r="F130" s="9">
        <v>16000</v>
      </c>
      <c r="G130" s="10">
        <f t="shared" si="3"/>
        <v>80000</v>
      </c>
      <c r="H130" s="13" t="s">
        <v>48</v>
      </c>
    </row>
    <row r="131" spans="1:8">
      <c r="A131" s="11">
        <v>40308</v>
      </c>
      <c r="B131" s="12" t="s">
        <v>29</v>
      </c>
      <c r="C131" s="12" t="s">
        <v>11</v>
      </c>
      <c r="D131" s="8" t="s">
        <v>30</v>
      </c>
      <c r="E131" s="14">
        <v>10</v>
      </c>
      <c r="F131" s="9">
        <v>30000</v>
      </c>
      <c r="G131" s="10">
        <f t="shared" ref="G131:G162" si="4">IF(OR(E131="",F131=""),"",E131*F131)</f>
        <v>300000</v>
      </c>
      <c r="H131" s="13" t="s">
        <v>2</v>
      </c>
    </row>
    <row r="132" spans="1:8">
      <c r="A132" s="11">
        <v>40309</v>
      </c>
      <c r="B132" s="12" t="s">
        <v>31</v>
      </c>
      <c r="C132" s="12" t="s">
        <v>7</v>
      </c>
      <c r="D132" s="8" t="s">
        <v>32</v>
      </c>
      <c r="E132" s="14">
        <v>12</v>
      </c>
      <c r="F132" s="9">
        <v>128000</v>
      </c>
      <c r="G132" s="10">
        <f t="shared" si="4"/>
        <v>1536000</v>
      </c>
      <c r="H132" s="13" t="s">
        <v>9</v>
      </c>
    </row>
    <row r="133" spans="1:8">
      <c r="A133" s="11">
        <v>40310</v>
      </c>
      <c r="B133" s="12" t="s">
        <v>6</v>
      </c>
      <c r="C133" s="12" t="s">
        <v>7</v>
      </c>
      <c r="D133" s="8" t="s">
        <v>35</v>
      </c>
      <c r="E133" s="14">
        <v>12</v>
      </c>
      <c r="F133" s="9">
        <v>167000</v>
      </c>
      <c r="G133" s="10">
        <f t="shared" si="4"/>
        <v>2004000</v>
      </c>
      <c r="H133" s="13" t="s">
        <v>48</v>
      </c>
    </row>
    <row r="134" spans="1:8">
      <c r="A134" s="11">
        <v>40310</v>
      </c>
      <c r="B134" s="12" t="s">
        <v>26</v>
      </c>
      <c r="C134" s="12" t="s">
        <v>27</v>
      </c>
      <c r="D134" s="8" t="s">
        <v>28</v>
      </c>
      <c r="E134" s="14">
        <v>5</v>
      </c>
      <c r="F134" s="9">
        <v>16000</v>
      </c>
      <c r="G134" s="10">
        <f t="shared" si="4"/>
        <v>80000</v>
      </c>
      <c r="H134" s="13" t="s">
        <v>39</v>
      </c>
    </row>
    <row r="135" spans="1:8">
      <c r="A135" s="11">
        <v>40310</v>
      </c>
      <c r="B135" s="12" t="s">
        <v>26</v>
      </c>
      <c r="C135" s="12" t="s">
        <v>27</v>
      </c>
      <c r="D135" s="8" t="s">
        <v>28</v>
      </c>
      <c r="E135" s="14">
        <v>5</v>
      </c>
      <c r="F135" s="9">
        <v>16000</v>
      </c>
      <c r="G135" s="10">
        <f t="shared" si="4"/>
        <v>80000</v>
      </c>
      <c r="H135" s="13" t="s">
        <v>4</v>
      </c>
    </row>
    <row r="136" spans="1:8">
      <c r="A136" s="11">
        <v>40311</v>
      </c>
      <c r="B136" s="12" t="s">
        <v>14</v>
      </c>
      <c r="C136" s="12" t="s">
        <v>15</v>
      </c>
      <c r="D136" s="8" t="s">
        <v>38</v>
      </c>
      <c r="E136" s="14">
        <v>15</v>
      </c>
      <c r="F136" s="9">
        <v>165000</v>
      </c>
      <c r="G136" s="10">
        <f t="shared" si="4"/>
        <v>2475000</v>
      </c>
      <c r="H136" s="13" t="s">
        <v>48</v>
      </c>
    </row>
    <row r="137" spans="1:8">
      <c r="A137" s="11">
        <v>40311</v>
      </c>
      <c r="B137" s="12" t="s">
        <v>6</v>
      </c>
      <c r="C137" s="12" t="s">
        <v>7</v>
      </c>
      <c r="D137" s="8" t="s">
        <v>8</v>
      </c>
      <c r="E137" s="14">
        <v>5</v>
      </c>
      <c r="F137" s="9">
        <v>54000</v>
      </c>
      <c r="G137" s="10">
        <f t="shared" si="4"/>
        <v>270000</v>
      </c>
      <c r="H137" s="13" t="s">
        <v>2</v>
      </c>
    </row>
    <row r="138" spans="1:8">
      <c r="A138" s="11">
        <v>40312</v>
      </c>
      <c r="B138" s="12" t="s">
        <v>14</v>
      </c>
      <c r="C138" s="12" t="s">
        <v>15</v>
      </c>
      <c r="D138" s="8" t="s">
        <v>34</v>
      </c>
      <c r="E138" s="14">
        <v>10</v>
      </c>
      <c r="F138" s="9">
        <v>150000</v>
      </c>
      <c r="G138" s="10">
        <f t="shared" si="4"/>
        <v>1500000</v>
      </c>
      <c r="H138" s="13" t="s">
        <v>48</v>
      </c>
    </row>
    <row r="139" spans="1:8">
      <c r="A139" s="11">
        <v>40312</v>
      </c>
      <c r="B139" s="12" t="s">
        <v>17</v>
      </c>
      <c r="C139" s="12" t="s">
        <v>18</v>
      </c>
      <c r="D139" s="8" t="s">
        <v>37</v>
      </c>
      <c r="E139" s="14">
        <v>10</v>
      </c>
      <c r="F139" s="9">
        <v>52000</v>
      </c>
      <c r="G139" s="10">
        <f t="shared" si="4"/>
        <v>520000</v>
      </c>
      <c r="H139" s="13" t="s">
        <v>39</v>
      </c>
    </row>
    <row r="140" spans="1:8">
      <c r="A140" s="11">
        <v>40313</v>
      </c>
      <c r="B140" s="12" t="s">
        <v>6</v>
      </c>
      <c r="C140" s="12" t="s">
        <v>1</v>
      </c>
      <c r="D140" s="8" t="s">
        <v>0</v>
      </c>
      <c r="E140" s="14">
        <v>12</v>
      </c>
      <c r="F140" s="9">
        <v>167000</v>
      </c>
      <c r="G140" s="10">
        <f t="shared" si="4"/>
        <v>2004000</v>
      </c>
      <c r="H140" s="13" t="s">
        <v>5</v>
      </c>
    </row>
    <row r="141" spans="1:8">
      <c r="A141" s="11">
        <v>40314</v>
      </c>
      <c r="B141" s="12" t="s">
        <v>17</v>
      </c>
      <c r="C141" s="12" t="s">
        <v>18</v>
      </c>
      <c r="D141" s="8" t="s">
        <v>19</v>
      </c>
      <c r="E141" s="14">
        <v>20</v>
      </c>
      <c r="F141" s="9">
        <v>89000</v>
      </c>
      <c r="G141" s="10">
        <f t="shared" si="4"/>
        <v>1780000</v>
      </c>
      <c r="H141" s="13" t="s">
        <v>13</v>
      </c>
    </row>
    <row r="142" spans="1:8">
      <c r="A142" s="17">
        <v>40316</v>
      </c>
      <c r="B142" s="18" t="s">
        <v>20</v>
      </c>
      <c r="C142" s="18" t="s">
        <v>21</v>
      </c>
      <c r="D142" s="5" t="s">
        <v>36</v>
      </c>
      <c r="E142" s="19">
        <v>5</v>
      </c>
      <c r="F142" s="6">
        <v>26000</v>
      </c>
      <c r="G142" s="7">
        <f t="shared" si="4"/>
        <v>130000</v>
      </c>
      <c r="H142" s="20" t="s">
        <v>49</v>
      </c>
    </row>
    <row r="143" spans="1:8">
      <c r="A143" s="11">
        <v>40316</v>
      </c>
      <c r="B143" s="12" t="s">
        <v>14</v>
      </c>
      <c r="C143" s="12" t="s">
        <v>15</v>
      </c>
      <c r="D143" s="8" t="s">
        <v>33</v>
      </c>
      <c r="E143" s="14">
        <v>5</v>
      </c>
      <c r="F143" s="9">
        <v>178000</v>
      </c>
      <c r="G143" s="10">
        <f t="shared" si="4"/>
        <v>890000</v>
      </c>
      <c r="H143" s="13" t="s">
        <v>9</v>
      </c>
    </row>
    <row r="144" spans="1:8">
      <c r="A144" s="11">
        <v>40318</v>
      </c>
      <c r="B144" s="12" t="s">
        <v>6</v>
      </c>
      <c r="C144" s="12" t="s">
        <v>7</v>
      </c>
      <c r="D144" s="8" t="s">
        <v>8</v>
      </c>
      <c r="E144" s="14">
        <v>5</v>
      </c>
      <c r="F144" s="9">
        <v>54000</v>
      </c>
      <c r="G144" s="10">
        <f t="shared" si="4"/>
        <v>270000</v>
      </c>
      <c r="H144" s="13" t="s">
        <v>49</v>
      </c>
    </row>
    <row r="145" spans="1:8">
      <c r="A145" s="11">
        <v>40320</v>
      </c>
      <c r="B145" s="12" t="s">
        <v>14</v>
      </c>
      <c r="C145" s="12" t="s">
        <v>15</v>
      </c>
      <c r="D145" s="8" t="s">
        <v>34</v>
      </c>
      <c r="E145" s="14">
        <v>10</v>
      </c>
      <c r="F145" s="9">
        <v>150000</v>
      </c>
      <c r="G145" s="10">
        <f t="shared" si="4"/>
        <v>1500000</v>
      </c>
      <c r="H145" s="13" t="s">
        <v>2</v>
      </c>
    </row>
    <row r="146" spans="1:8">
      <c r="A146" s="11">
        <v>40320</v>
      </c>
      <c r="B146" s="12" t="s">
        <v>6</v>
      </c>
      <c r="C146" s="12" t="s">
        <v>7</v>
      </c>
      <c r="D146" s="8" t="s">
        <v>35</v>
      </c>
      <c r="E146" s="14">
        <v>10</v>
      </c>
      <c r="F146" s="9">
        <v>167000</v>
      </c>
      <c r="G146" s="10">
        <f t="shared" si="4"/>
        <v>1670000</v>
      </c>
      <c r="H146" s="13" t="s">
        <v>4</v>
      </c>
    </row>
    <row r="147" spans="1:8">
      <c r="A147" s="11">
        <v>40323</v>
      </c>
      <c r="B147" s="12" t="s">
        <v>29</v>
      </c>
      <c r="C147" s="12" t="s">
        <v>11</v>
      </c>
      <c r="D147" s="8" t="s">
        <v>30</v>
      </c>
      <c r="E147" s="14">
        <v>10</v>
      </c>
      <c r="F147" s="9">
        <v>30000</v>
      </c>
      <c r="G147" s="10">
        <f t="shared" si="4"/>
        <v>300000</v>
      </c>
      <c r="H147" s="13" t="s">
        <v>3</v>
      </c>
    </row>
    <row r="148" spans="1:8">
      <c r="A148" s="11">
        <v>40323</v>
      </c>
      <c r="B148" s="12" t="s">
        <v>17</v>
      </c>
      <c r="C148" s="12" t="s">
        <v>18</v>
      </c>
      <c r="D148" s="8" t="s">
        <v>19</v>
      </c>
      <c r="E148" s="14">
        <v>5</v>
      </c>
      <c r="F148" s="9">
        <v>89000</v>
      </c>
      <c r="G148" s="10">
        <f t="shared" si="4"/>
        <v>445000</v>
      </c>
      <c r="H148" s="13" t="s">
        <v>13</v>
      </c>
    </row>
    <row r="149" spans="1:8">
      <c r="A149" s="11">
        <v>40326</v>
      </c>
      <c r="B149" s="12" t="s">
        <v>23</v>
      </c>
      <c r="C149" s="12" t="s">
        <v>24</v>
      </c>
      <c r="D149" s="8" t="s">
        <v>25</v>
      </c>
      <c r="E149" s="14">
        <v>5</v>
      </c>
      <c r="F149" s="9">
        <v>200000</v>
      </c>
      <c r="G149" s="10">
        <f t="shared" si="4"/>
        <v>1000000</v>
      </c>
      <c r="H149" s="13" t="s">
        <v>3</v>
      </c>
    </row>
    <row r="150" spans="1:8">
      <c r="A150" s="11">
        <v>40326</v>
      </c>
      <c r="B150" s="12" t="s">
        <v>6</v>
      </c>
      <c r="C150" s="12" t="s">
        <v>7</v>
      </c>
      <c r="D150" s="8" t="s">
        <v>35</v>
      </c>
      <c r="E150" s="14">
        <v>20</v>
      </c>
      <c r="F150" s="9">
        <v>167000</v>
      </c>
      <c r="G150" s="10">
        <f t="shared" si="4"/>
        <v>3340000</v>
      </c>
      <c r="H150" s="13" t="s">
        <v>39</v>
      </c>
    </row>
    <row r="151" spans="1:8">
      <c r="A151" s="11">
        <v>40331</v>
      </c>
      <c r="B151" s="12" t="s">
        <v>29</v>
      </c>
      <c r="C151" s="12" t="s">
        <v>11</v>
      </c>
      <c r="D151" s="8" t="s">
        <v>30</v>
      </c>
      <c r="E151" s="14">
        <v>20</v>
      </c>
      <c r="F151" s="9">
        <v>30000</v>
      </c>
      <c r="G151" s="10">
        <f t="shared" si="4"/>
        <v>600000</v>
      </c>
      <c r="H151" s="13" t="s">
        <v>13</v>
      </c>
    </row>
    <row r="152" spans="1:8">
      <c r="A152" s="11">
        <v>40331</v>
      </c>
      <c r="B152" s="12" t="s">
        <v>6</v>
      </c>
      <c r="C152" s="12" t="s">
        <v>7</v>
      </c>
      <c r="D152" s="8" t="s">
        <v>8</v>
      </c>
      <c r="E152" s="14">
        <v>10</v>
      </c>
      <c r="F152" s="9">
        <v>54000</v>
      </c>
      <c r="G152" s="10">
        <f t="shared" si="4"/>
        <v>540000</v>
      </c>
      <c r="H152" s="13" t="s">
        <v>4</v>
      </c>
    </row>
    <row r="153" spans="1:8">
      <c r="A153" s="11">
        <v>40336</v>
      </c>
      <c r="B153" s="12" t="s">
        <v>20</v>
      </c>
      <c r="C153" s="12" t="s">
        <v>21</v>
      </c>
      <c r="D153" s="8" t="s">
        <v>36</v>
      </c>
      <c r="E153" s="14">
        <v>12</v>
      </c>
      <c r="F153" s="9">
        <v>26000</v>
      </c>
      <c r="G153" s="10">
        <f t="shared" si="4"/>
        <v>312000</v>
      </c>
      <c r="H153" s="13" t="s">
        <v>48</v>
      </c>
    </row>
    <row r="154" spans="1:8">
      <c r="A154" s="11">
        <v>40336</v>
      </c>
      <c r="B154" s="12" t="s">
        <v>20</v>
      </c>
      <c r="C154" s="12" t="s">
        <v>21</v>
      </c>
      <c r="D154" s="8" t="s">
        <v>36</v>
      </c>
      <c r="E154" s="14">
        <v>10</v>
      </c>
      <c r="F154" s="9">
        <v>26000</v>
      </c>
      <c r="G154" s="10">
        <f t="shared" si="4"/>
        <v>260000</v>
      </c>
      <c r="H154" s="13" t="s">
        <v>2</v>
      </c>
    </row>
    <row r="155" spans="1:8">
      <c r="A155" s="11">
        <v>40337</v>
      </c>
      <c r="B155" s="12" t="s">
        <v>17</v>
      </c>
      <c r="C155" s="12" t="s">
        <v>18</v>
      </c>
      <c r="D155" s="8" t="s">
        <v>19</v>
      </c>
      <c r="E155" s="14">
        <v>10</v>
      </c>
      <c r="F155" s="9">
        <v>89000</v>
      </c>
      <c r="G155" s="10">
        <f t="shared" si="4"/>
        <v>890000</v>
      </c>
      <c r="H155" s="13" t="s">
        <v>49</v>
      </c>
    </row>
    <row r="156" spans="1:8">
      <c r="A156" s="11">
        <v>40338</v>
      </c>
      <c r="B156" s="12" t="s">
        <v>17</v>
      </c>
      <c r="C156" s="12" t="s">
        <v>18</v>
      </c>
      <c r="D156" s="8" t="s">
        <v>37</v>
      </c>
      <c r="E156" s="14">
        <v>10</v>
      </c>
      <c r="F156" s="9">
        <v>52000</v>
      </c>
      <c r="G156" s="10">
        <f t="shared" si="4"/>
        <v>520000</v>
      </c>
      <c r="H156" s="13" t="s">
        <v>13</v>
      </c>
    </row>
    <row r="157" spans="1:8">
      <c r="A157" s="11">
        <v>40342</v>
      </c>
      <c r="B157" s="12" t="s">
        <v>26</v>
      </c>
      <c r="C157" s="12" t="s">
        <v>27</v>
      </c>
      <c r="D157" s="8" t="s">
        <v>28</v>
      </c>
      <c r="E157" s="14">
        <v>5</v>
      </c>
      <c r="F157" s="9">
        <v>16000</v>
      </c>
      <c r="G157" s="10">
        <f t="shared" si="4"/>
        <v>80000</v>
      </c>
      <c r="H157" s="13" t="s">
        <v>3</v>
      </c>
    </row>
    <row r="158" spans="1:8">
      <c r="A158" s="11">
        <v>40343</v>
      </c>
      <c r="B158" s="12" t="s">
        <v>31</v>
      </c>
      <c r="C158" s="12" t="s">
        <v>7</v>
      </c>
      <c r="D158" s="8" t="s">
        <v>32</v>
      </c>
      <c r="E158" s="14">
        <v>10</v>
      </c>
      <c r="F158" s="9">
        <v>128000</v>
      </c>
      <c r="G158" s="10">
        <f t="shared" si="4"/>
        <v>1280000</v>
      </c>
      <c r="H158" s="13" t="s">
        <v>9</v>
      </c>
    </row>
    <row r="159" spans="1:8">
      <c r="A159" s="11">
        <v>40344</v>
      </c>
      <c r="B159" s="12" t="s">
        <v>26</v>
      </c>
      <c r="C159" s="12" t="s">
        <v>27</v>
      </c>
      <c r="D159" s="8" t="s">
        <v>28</v>
      </c>
      <c r="E159" s="14">
        <v>10</v>
      </c>
      <c r="F159" s="9">
        <v>16000</v>
      </c>
      <c r="G159" s="10">
        <f t="shared" si="4"/>
        <v>160000</v>
      </c>
      <c r="H159" s="13" t="s">
        <v>4</v>
      </c>
    </row>
    <row r="160" spans="1:8">
      <c r="A160" s="11">
        <v>40346</v>
      </c>
      <c r="B160" s="12" t="s">
        <v>14</v>
      </c>
      <c r="C160" s="12" t="s">
        <v>15</v>
      </c>
      <c r="D160" s="8" t="s">
        <v>38</v>
      </c>
      <c r="E160" s="14">
        <v>20</v>
      </c>
      <c r="F160" s="9">
        <v>165000</v>
      </c>
      <c r="G160" s="10">
        <f t="shared" si="4"/>
        <v>3300000</v>
      </c>
      <c r="H160" s="13" t="s">
        <v>2</v>
      </c>
    </row>
    <row r="161" spans="1:8">
      <c r="A161" s="11">
        <v>40346</v>
      </c>
      <c r="B161" s="12" t="s">
        <v>6</v>
      </c>
      <c r="C161" s="12" t="s">
        <v>7</v>
      </c>
      <c r="D161" s="8" t="s">
        <v>8</v>
      </c>
      <c r="E161" s="14">
        <v>10</v>
      </c>
      <c r="F161" s="9">
        <v>54000</v>
      </c>
      <c r="G161" s="10">
        <f t="shared" si="4"/>
        <v>540000</v>
      </c>
      <c r="H161" s="13" t="s">
        <v>9</v>
      </c>
    </row>
    <row r="162" spans="1:8">
      <c r="A162" s="11">
        <v>40347</v>
      </c>
      <c r="B162" s="12" t="s">
        <v>14</v>
      </c>
      <c r="C162" s="12" t="s">
        <v>15</v>
      </c>
      <c r="D162" s="8" t="s">
        <v>34</v>
      </c>
      <c r="E162" s="14">
        <v>10</v>
      </c>
      <c r="F162" s="9">
        <v>150000</v>
      </c>
      <c r="G162" s="10">
        <f t="shared" si="4"/>
        <v>1500000</v>
      </c>
      <c r="H162" s="13" t="s">
        <v>2</v>
      </c>
    </row>
    <row r="163" spans="1:8">
      <c r="A163" s="11">
        <v>40347</v>
      </c>
      <c r="B163" s="12" t="s">
        <v>17</v>
      </c>
      <c r="C163" s="12" t="s">
        <v>18</v>
      </c>
      <c r="D163" s="8" t="s">
        <v>37</v>
      </c>
      <c r="E163" s="14">
        <v>10</v>
      </c>
      <c r="F163" s="9">
        <v>52000</v>
      </c>
      <c r="G163" s="10">
        <f t="shared" ref="G163:G194" si="5">IF(OR(E163="",F163=""),"",E163*F163)</f>
        <v>520000</v>
      </c>
      <c r="H163" s="13" t="s">
        <v>39</v>
      </c>
    </row>
    <row r="164" spans="1:8">
      <c r="A164" s="11">
        <v>40348</v>
      </c>
      <c r="B164" s="12" t="s">
        <v>6</v>
      </c>
      <c r="C164" s="12" t="s">
        <v>1</v>
      </c>
      <c r="D164" s="8" t="s">
        <v>0</v>
      </c>
      <c r="E164" s="14">
        <v>20</v>
      </c>
      <c r="F164" s="9">
        <v>167000</v>
      </c>
      <c r="G164" s="10">
        <f t="shared" si="5"/>
        <v>3340000</v>
      </c>
      <c r="H164" s="13" t="s">
        <v>48</v>
      </c>
    </row>
    <row r="165" spans="1:8">
      <c r="A165" s="11">
        <v>40349</v>
      </c>
      <c r="B165" s="12" t="s">
        <v>17</v>
      </c>
      <c r="C165" s="12" t="s">
        <v>18</v>
      </c>
      <c r="D165" s="8" t="s">
        <v>19</v>
      </c>
      <c r="E165" s="14">
        <v>10</v>
      </c>
      <c r="F165" s="9">
        <v>89000</v>
      </c>
      <c r="G165" s="10">
        <f t="shared" si="5"/>
        <v>890000</v>
      </c>
      <c r="H165" s="13" t="s">
        <v>48</v>
      </c>
    </row>
    <row r="166" spans="1:8">
      <c r="A166" s="11">
        <v>40349</v>
      </c>
      <c r="B166" s="12" t="s">
        <v>20</v>
      </c>
      <c r="C166" s="12" t="s">
        <v>21</v>
      </c>
      <c r="D166" s="8" t="s">
        <v>22</v>
      </c>
      <c r="E166" s="14">
        <v>10</v>
      </c>
      <c r="F166" s="9">
        <v>26000</v>
      </c>
      <c r="G166" s="10">
        <f t="shared" si="5"/>
        <v>260000</v>
      </c>
      <c r="H166" s="13" t="s">
        <v>9</v>
      </c>
    </row>
    <row r="167" spans="1:8">
      <c r="A167" s="11">
        <v>40350</v>
      </c>
      <c r="B167" s="12" t="s">
        <v>29</v>
      </c>
      <c r="C167" s="12" t="s">
        <v>11</v>
      </c>
      <c r="D167" s="8" t="s">
        <v>30</v>
      </c>
      <c r="E167" s="14">
        <v>20</v>
      </c>
      <c r="F167" s="9">
        <v>30000</v>
      </c>
      <c r="G167" s="10">
        <f t="shared" si="5"/>
        <v>600000</v>
      </c>
      <c r="H167" s="13" t="s">
        <v>3</v>
      </c>
    </row>
    <row r="168" spans="1:8">
      <c r="A168" s="11">
        <v>40351</v>
      </c>
      <c r="B168" s="12" t="s">
        <v>23</v>
      </c>
      <c r="C168" s="12" t="s">
        <v>24</v>
      </c>
      <c r="D168" s="8" t="s">
        <v>25</v>
      </c>
      <c r="E168" s="14">
        <v>14</v>
      </c>
      <c r="F168" s="9">
        <v>200000</v>
      </c>
      <c r="G168" s="10">
        <f t="shared" si="5"/>
        <v>2800000</v>
      </c>
      <c r="H168" s="13" t="s">
        <v>49</v>
      </c>
    </row>
    <row r="169" spans="1:8">
      <c r="A169" s="11">
        <v>40353</v>
      </c>
      <c r="B169" s="12" t="s">
        <v>26</v>
      </c>
      <c r="C169" s="12" t="s">
        <v>27</v>
      </c>
      <c r="D169" s="8" t="s">
        <v>28</v>
      </c>
      <c r="E169" s="14">
        <v>12</v>
      </c>
      <c r="F169" s="9">
        <v>16000</v>
      </c>
      <c r="G169" s="10">
        <f t="shared" si="5"/>
        <v>192000</v>
      </c>
      <c r="H169" s="13" t="s">
        <v>13</v>
      </c>
    </row>
    <row r="170" spans="1:8">
      <c r="A170" s="11">
        <v>40354</v>
      </c>
      <c r="B170" s="12" t="s">
        <v>29</v>
      </c>
      <c r="C170" s="12" t="s">
        <v>11</v>
      </c>
      <c r="D170" s="8" t="s">
        <v>30</v>
      </c>
      <c r="E170" s="14">
        <v>15</v>
      </c>
      <c r="F170" s="9">
        <v>30000</v>
      </c>
      <c r="G170" s="10">
        <f t="shared" si="5"/>
        <v>450000</v>
      </c>
      <c r="H170" s="13" t="s">
        <v>2</v>
      </c>
    </row>
    <row r="171" spans="1:8">
      <c r="A171" s="11">
        <v>40354</v>
      </c>
      <c r="B171" s="12" t="s">
        <v>29</v>
      </c>
      <c r="C171" s="12" t="s">
        <v>11</v>
      </c>
      <c r="D171" s="8" t="s">
        <v>30</v>
      </c>
      <c r="E171" s="14">
        <v>10</v>
      </c>
      <c r="F171" s="9">
        <v>30000</v>
      </c>
      <c r="G171" s="10">
        <f t="shared" si="5"/>
        <v>300000</v>
      </c>
      <c r="H171" s="13" t="s">
        <v>39</v>
      </c>
    </row>
    <row r="172" spans="1:8">
      <c r="A172" s="11">
        <v>40355</v>
      </c>
      <c r="B172" s="12" t="s">
        <v>31</v>
      </c>
      <c r="C172" s="12" t="s">
        <v>7</v>
      </c>
      <c r="D172" s="8" t="s">
        <v>32</v>
      </c>
      <c r="E172" s="14">
        <v>5</v>
      </c>
      <c r="F172" s="9">
        <v>128000</v>
      </c>
      <c r="G172" s="10">
        <f t="shared" si="5"/>
        <v>640000</v>
      </c>
      <c r="H172" s="13" t="s">
        <v>4</v>
      </c>
    </row>
    <row r="173" spans="1:8">
      <c r="A173" s="11">
        <v>40356</v>
      </c>
      <c r="B173" s="12" t="s">
        <v>14</v>
      </c>
      <c r="C173" s="12" t="s">
        <v>15</v>
      </c>
      <c r="D173" s="8" t="s">
        <v>33</v>
      </c>
      <c r="E173" s="14">
        <v>10</v>
      </c>
      <c r="F173" s="9">
        <v>178000</v>
      </c>
      <c r="G173" s="10">
        <f t="shared" si="5"/>
        <v>1780000</v>
      </c>
      <c r="H173" s="13" t="s">
        <v>48</v>
      </c>
    </row>
    <row r="174" spans="1:8">
      <c r="A174" s="11">
        <v>40356</v>
      </c>
      <c r="B174" s="12" t="s">
        <v>6</v>
      </c>
      <c r="C174" s="12" t="s">
        <v>7</v>
      </c>
      <c r="D174" s="8" t="s">
        <v>8</v>
      </c>
      <c r="E174" s="14">
        <v>15</v>
      </c>
      <c r="F174" s="9">
        <v>54000</v>
      </c>
      <c r="G174" s="10">
        <f t="shared" si="5"/>
        <v>810000</v>
      </c>
      <c r="H174" s="13" t="s">
        <v>2</v>
      </c>
    </row>
    <row r="175" spans="1:8">
      <c r="A175" s="11">
        <v>40357</v>
      </c>
      <c r="B175" s="12" t="s">
        <v>14</v>
      </c>
      <c r="C175" s="12" t="s">
        <v>15</v>
      </c>
      <c r="D175" s="8" t="s">
        <v>34</v>
      </c>
      <c r="E175" s="14">
        <v>10</v>
      </c>
      <c r="F175" s="9">
        <v>150000</v>
      </c>
      <c r="G175" s="10">
        <f t="shared" si="5"/>
        <v>1500000</v>
      </c>
      <c r="H175" s="13" t="s">
        <v>48</v>
      </c>
    </row>
    <row r="176" spans="1:8">
      <c r="A176" s="11">
        <v>40358</v>
      </c>
      <c r="B176" s="12" t="s">
        <v>6</v>
      </c>
      <c r="C176" s="12" t="s">
        <v>7</v>
      </c>
      <c r="D176" s="8" t="s">
        <v>35</v>
      </c>
      <c r="E176" s="14">
        <v>5</v>
      </c>
      <c r="F176" s="9">
        <v>167000</v>
      </c>
      <c r="G176" s="10">
        <f t="shared" si="5"/>
        <v>835000</v>
      </c>
      <c r="H176" s="13" t="s">
        <v>48</v>
      </c>
    </row>
    <row r="177" spans="1:8">
      <c r="A177" s="11">
        <v>40359</v>
      </c>
      <c r="B177" s="12" t="s">
        <v>14</v>
      </c>
      <c r="C177" s="12" t="s">
        <v>15</v>
      </c>
      <c r="D177" s="8" t="s">
        <v>16</v>
      </c>
      <c r="E177" s="14">
        <v>8</v>
      </c>
      <c r="F177" s="9">
        <v>150000</v>
      </c>
      <c r="G177" s="10">
        <f t="shared" si="5"/>
        <v>1200000</v>
      </c>
      <c r="H177" s="13" t="s">
        <v>4</v>
      </c>
    </row>
    <row r="178" spans="1:8">
      <c r="A178" s="11">
        <v>40181</v>
      </c>
      <c r="B178" s="12" t="s">
        <v>10</v>
      </c>
      <c r="C178" s="12" t="s">
        <v>11</v>
      </c>
      <c r="D178" s="8" t="s">
        <v>12</v>
      </c>
      <c r="E178" s="14">
        <v>5</v>
      </c>
      <c r="F178" s="9">
        <v>64000</v>
      </c>
      <c r="G178" s="10">
        <f t="shared" si="5"/>
        <v>320000</v>
      </c>
      <c r="H178" s="13" t="s">
        <v>13</v>
      </c>
    </row>
    <row r="179" spans="1:8">
      <c r="A179" s="11">
        <v>40181</v>
      </c>
      <c r="B179" s="12" t="s">
        <v>14</v>
      </c>
      <c r="C179" s="12" t="s">
        <v>15</v>
      </c>
      <c r="D179" s="8" t="s">
        <v>16</v>
      </c>
      <c r="E179" s="14">
        <v>7</v>
      </c>
      <c r="F179" s="9">
        <v>150000</v>
      </c>
      <c r="G179" s="10">
        <f t="shared" si="5"/>
        <v>1050000</v>
      </c>
      <c r="H179" s="13" t="s">
        <v>4</v>
      </c>
    </row>
    <row r="180" spans="1:8">
      <c r="A180" s="11">
        <v>40214</v>
      </c>
      <c r="B180" s="12" t="s">
        <v>17</v>
      </c>
      <c r="C180" s="12" t="s">
        <v>18</v>
      </c>
      <c r="D180" s="8" t="s">
        <v>19</v>
      </c>
      <c r="E180" s="14">
        <v>9</v>
      </c>
      <c r="F180" s="9">
        <v>89000</v>
      </c>
      <c r="G180" s="10">
        <f t="shared" si="5"/>
        <v>801000</v>
      </c>
      <c r="H180" s="13" t="s">
        <v>48</v>
      </c>
    </row>
    <row r="181" spans="1:8">
      <c r="A181" s="11">
        <v>40212</v>
      </c>
      <c r="B181" s="12" t="s">
        <v>17</v>
      </c>
      <c r="C181" s="12" t="s">
        <v>18</v>
      </c>
      <c r="D181" s="8" t="s">
        <v>19</v>
      </c>
      <c r="E181" s="14">
        <v>10</v>
      </c>
      <c r="F181" s="9">
        <v>89000</v>
      </c>
      <c r="G181" s="10">
        <f t="shared" si="5"/>
        <v>890000</v>
      </c>
      <c r="H181" s="13" t="s">
        <v>39</v>
      </c>
    </row>
    <row r="182" spans="1:8">
      <c r="A182" s="11">
        <v>40225</v>
      </c>
      <c r="B182" s="12" t="s">
        <v>20</v>
      </c>
      <c r="C182" s="12" t="s">
        <v>21</v>
      </c>
      <c r="D182" s="8" t="s">
        <v>22</v>
      </c>
      <c r="E182" s="14">
        <v>5</v>
      </c>
      <c r="F182" s="9">
        <v>26000</v>
      </c>
      <c r="G182" s="10">
        <f t="shared" si="5"/>
        <v>130000</v>
      </c>
      <c r="H182" s="13" t="s">
        <v>9</v>
      </c>
    </row>
    <row r="183" spans="1:8">
      <c r="A183" s="11">
        <v>40239</v>
      </c>
      <c r="B183" s="12" t="s">
        <v>20</v>
      </c>
      <c r="C183" s="12" t="s">
        <v>21</v>
      </c>
      <c r="D183" s="8" t="s">
        <v>36</v>
      </c>
      <c r="E183" s="14">
        <v>2</v>
      </c>
      <c r="F183" s="9">
        <v>26000</v>
      </c>
      <c r="G183" s="10">
        <f t="shared" si="5"/>
        <v>52000</v>
      </c>
      <c r="H183" s="13" t="s">
        <v>48</v>
      </c>
    </row>
    <row r="184" spans="1:8">
      <c r="A184" s="11">
        <v>40255</v>
      </c>
      <c r="B184" s="12" t="s">
        <v>23</v>
      </c>
      <c r="C184" s="12" t="s">
        <v>24</v>
      </c>
      <c r="D184" s="8" t="s">
        <v>25</v>
      </c>
      <c r="E184" s="14">
        <v>5</v>
      </c>
      <c r="F184" s="9">
        <v>200000</v>
      </c>
      <c r="G184" s="10">
        <f t="shared" si="5"/>
        <v>1000000</v>
      </c>
      <c r="H184" s="13" t="s">
        <v>49</v>
      </c>
    </row>
    <row r="185" spans="1:8">
      <c r="A185" s="11">
        <v>40256</v>
      </c>
      <c r="B185" s="12" t="s">
        <v>26</v>
      </c>
      <c r="C185" s="12" t="s">
        <v>27</v>
      </c>
      <c r="D185" s="8" t="s">
        <v>28</v>
      </c>
      <c r="E185" s="14">
        <v>5</v>
      </c>
      <c r="F185" s="9">
        <v>16000</v>
      </c>
      <c r="G185" s="10">
        <f t="shared" si="5"/>
        <v>80000</v>
      </c>
      <c r="H185" s="13" t="s">
        <v>48</v>
      </c>
    </row>
    <row r="186" spans="1:8">
      <c r="A186" s="11">
        <v>40278</v>
      </c>
      <c r="B186" s="12" t="s">
        <v>29</v>
      </c>
      <c r="C186" s="12" t="s">
        <v>11</v>
      </c>
      <c r="D186" s="8" t="s">
        <v>30</v>
      </c>
      <c r="E186" s="14">
        <v>10</v>
      </c>
      <c r="F186" s="9">
        <v>30000</v>
      </c>
      <c r="G186" s="10">
        <f t="shared" si="5"/>
        <v>300000</v>
      </c>
      <c r="H186" s="13" t="s">
        <v>2</v>
      </c>
    </row>
    <row r="187" spans="1:8">
      <c r="A187" s="11">
        <v>40289</v>
      </c>
      <c r="B187" s="12" t="s">
        <v>31</v>
      </c>
      <c r="C187" s="12" t="s">
        <v>7</v>
      </c>
      <c r="D187" s="8" t="s">
        <v>32</v>
      </c>
      <c r="E187" s="14">
        <v>12</v>
      </c>
      <c r="F187" s="9">
        <v>128000</v>
      </c>
      <c r="G187" s="10">
        <f t="shared" si="5"/>
        <v>1536000</v>
      </c>
      <c r="H187" s="13" t="s">
        <v>9</v>
      </c>
    </row>
    <row r="188" spans="1:8">
      <c r="A188" s="11">
        <v>40289</v>
      </c>
      <c r="B188" s="12" t="s">
        <v>6</v>
      </c>
      <c r="C188" s="12" t="s">
        <v>7</v>
      </c>
      <c r="D188" s="8" t="s">
        <v>35</v>
      </c>
      <c r="E188" s="14">
        <v>12</v>
      </c>
      <c r="F188" s="9">
        <v>167000</v>
      </c>
      <c r="G188" s="10">
        <f t="shared" si="5"/>
        <v>2004000</v>
      </c>
      <c r="H188" s="13" t="s">
        <v>48</v>
      </c>
    </row>
    <row r="189" spans="1:8">
      <c r="A189" s="11">
        <v>40300</v>
      </c>
      <c r="B189" s="12" t="s">
        <v>26</v>
      </c>
      <c r="C189" s="12" t="s">
        <v>27</v>
      </c>
      <c r="D189" s="8" t="s">
        <v>28</v>
      </c>
      <c r="E189" s="14">
        <v>5</v>
      </c>
      <c r="F189" s="9">
        <v>16000</v>
      </c>
      <c r="G189" s="10">
        <f t="shared" si="5"/>
        <v>80000</v>
      </c>
      <c r="H189" s="13" t="s">
        <v>39</v>
      </c>
    </row>
    <row r="190" spans="1:8">
      <c r="A190" s="11">
        <v>40300</v>
      </c>
      <c r="B190" s="12" t="s">
        <v>26</v>
      </c>
      <c r="C190" s="12" t="s">
        <v>27</v>
      </c>
      <c r="D190" s="8" t="s">
        <v>28</v>
      </c>
      <c r="E190" s="14">
        <v>5</v>
      </c>
      <c r="F190" s="9">
        <v>16000</v>
      </c>
      <c r="G190" s="10">
        <f t="shared" si="5"/>
        <v>80000</v>
      </c>
      <c r="H190" s="13" t="s">
        <v>4</v>
      </c>
    </row>
    <row r="191" spans="1:8">
      <c r="A191" s="11">
        <v>40303</v>
      </c>
      <c r="B191" s="12" t="s">
        <v>14</v>
      </c>
      <c r="C191" s="12" t="s">
        <v>15</v>
      </c>
      <c r="D191" s="8" t="s">
        <v>38</v>
      </c>
      <c r="E191" s="14">
        <v>15</v>
      </c>
      <c r="F191" s="9">
        <v>165000</v>
      </c>
      <c r="G191" s="10">
        <f t="shared" si="5"/>
        <v>2475000</v>
      </c>
      <c r="H191" s="13" t="s">
        <v>48</v>
      </c>
    </row>
    <row r="192" spans="1:8">
      <c r="A192" s="11">
        <v>40303</v>
      </c>
      <c r="B192" s="12" t="s">
        <v>6</v>
      </c>
      <c r="C192" s="12" t="s">
        <v>7</v>
      </c>
      <c r="D192" s="8" t="s">
        <v>8</v>
      </c>
      <c r="E192" s="14">
        <v>5</v>
      </c>
      <c r="F192" s="9">
        <v>54000</v>
      </c>
      <c r="G192" s="10">
        <f t="shared" si="5"/>
        <v>270000</v>
      </c>
      <c r="H192" s="13" t="s">
        <v>2</v>
      </c>
    </row>
    <row r="193" spans="1:8">
      <c r="A193" s="11">
        <v>40322</v>
      </c>
      <c r="B193" s="12" t="s">
        <v>14</v>
      </c>
      <c r="C193" s="12" t="s">
        <v>15</v>
      </c>
      <c r="D193" s="8" t="s">
        <v>34</v>
      </c>
      <c r="E193" s="14">
        <v>10</v>
      </c>
      <c r="F193" s="9">
        <v>150000</v>
      </c>
      <c r="G193" s="10">
        <f t="shared" si="5"/>
        <v>1500000</v>
      </c>
      <c r="H193" s="13" t="s">
        <v>48</v>
      </c>
    </row>
    <row r="194" spans="1:8">
      <c r="A194" s="11">
        <v>40333</v>
      </c>
      <c r="B194" s="12" t="s">
        <v>17</v>
      </c>
      <c r="C194" s="12" t="s">
        <v>18</v>
      </c>
      <c r="D194" s="8" t="s">
        <v>37</v>
      </c>
      <c r="E194" s="14">
        <v>10</v>
      </c>
      <c r="F194" s="9">
        <v>52000</v>
      </c>
      <c r="G194" s="10">
        <f t="shared" si="5"/>
        <v>520000</v>
      </c>
      <c r="H194" s="13" t="s">
        <v>39</v>
      </c>
    </row>
    <row r="195" spans="1:8">
      <c r="A195" s="11">
        <v>40343</v>
      </c>
      <c r="B195" s="12" t="s">
        <v>6</v>
      </c>
      <c r="C195" s="12" t="s">
        <v>1</v>
      </c>
      <c r="D195" s="8" t="s">
        <v>0</v>
      </c>
      <c r="E195" s="14">
        <v>12</v>
      </c>
      <c r="F195" s="9">
        <v>167000</v>
      </c>
      <c r="G195" s="10">
        <f t="shared" ref="G195:G200" si="6">IF(OR(E195="",F195=""),"",E195*F195)</f>
        <v>2004000</v>
      </c>
      <c r="H195" s="13" t="s">
        <v>5</v>
      </c>
    </row>
    <row r="196" spans="1:8">
      <c r="A196" s="11">
        <v>40345</v>
      </c>
      <c r="B196" s="12" t="s">
        <v>17</v>
      </c>
      <c r="C196" s="12" t="s">
        <v>18</v>
      </c>
      <c r="D196" s="8" t="s">
        <v>19</v>
      </c>
      <c r="E196" s="14">
        <v>20</v>
      </c>
      <c r="F196" s="9">
        <v>89000</v>
      </c>
      <c r="G196" s="10">
        <f t="shared" si="6"/>
        <v>1780000</v>
      </c>
      <c r="H196" s="13" t="s">
        <v>13</v>
      </c>
    </row>
    <row r="197" spans="1:8">
      <c r="A197" s="17">
        <v>40346</v>
      </c>
      <c r="B197" s="18" t="s">
        <v>20</v>
      </c>
      <c r="C197" s="18" t="s">
        <v>21</v>
      </c>
      <c r="D197" s="5" t="s">
        <v>36</v>
      </c>
      <c r="E197" s="19">
        <v>5</v>
      </c>
      <c r="F197" s="6">
        <v>26000</v>
      </c>
      <c r="G197" s="7">
        <f t="shared" si="6"/>
        <v>130000</v>
      </c>
      <c r="H197" s="20" t="s">
        <v>49</v>
      </c>
    </row>
    <row r="198" spans="1:8">
      <c r="A198" s="11">
        <v>40357</v>
      </c>
      <c r="B198" s="12" t="s">
        <v>14</v>
      </c>
      <c r="C198" s="12" t="s">
        <v>15</v>
      </c>
      <c r="D198" s="8" t="s">
        <v>33</v>
      </c>
      <c r="E198" s="14">
        <v>5</v>
      </c>
      <c r="F198" s="9">
        <v>178000</v>
      </c>
      <c r="G198" s="10">
        <f t="shared" si="6"/>
        <v>890000</v>
      </c>
      <c r="H198" s="13" t="s">
        <v>9</v>
      </c>
    </row>
    <row r="199" spans="1:8">
      <c r="A199" s="11">
        <v>40358</v>
      </c>
      <c r="B199" s="12" t="s">
        <v>29</v>
      </c>
      <c r="C199" s="12" t="s">
        <v>11</v>
      </c>
      <c r="D199" s="8" t="s">
        <v>30</v>
      </c>
      <c r="E199" s="14">
        <v>10</v>
      </c>
      <c r="F199" s="9">
        <v>30000</v>
      </c>
      <c r="G199" s="10">
        <f t="shared" si="6"/>
        <v>300000</v>
      </c>
      <c r="H199" s="13" t="s">
        <v>3</v>
      </c>
    </row>
    <row r="200" spans="1:8">
      <c r="A200" s="11">
        <v>40358</v>
      </c>
      <c r="B200" s="12" t="s">
        <v>17</v>
      </c>
      <c r="C200" s="12" t="s">
        <v>18</v>
      </c>
      <c r="D200" s="8" t="s">
        <v>19</v>
      </c>
      <c r="E200" s="14">
        <v>5</v>
      </c>
      <c r="F200" s="9">
        <v>89000</v>
      </c>
      <c r="G200" s="10">
        <f t="shared" si="6"/>
        <v>445000</v>
      </c>
      <c r="H200" s="13" t="s">
        <v>13</v>
      </c>
    </row>
  </sheetData>
  <sortState ref="A3:H63">
    <sortCondition ref="A2"/>
  </sortState>
  <mergeCells count="1">
    <mergeCell ref="A1:H1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피벗보고서</vt:lpstr>
      <vt:lpstr>납품실적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</dc:creator>
  <cp:lastModifiedBy>Jini</cp:lastModifiedBy>
  <dcterms:created xsi:type="dcterms:W3CDTF">2010-04-04T09:54:17Z</dcterms:created>
  <dcterms:modified xsi:type="dcterms:W3CDTF">2010-06-16T12:53:22Z</dcterms:modified>
</cp:coreProperties>
</file>