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4115" windowHeight="8220"/>
  </bookViews>
  <sheets>
    <sheet name="견적서" sheetId="1" r:id="rId1"/>
  </sheets>
  <definedNames>
    <definedName name="_xlnm.Print_Area" localSheetId="0">견적서!$B$2:$P$25</definedName>
  </definedNames>
  <calcPr calcId="144525"/>
</workbook>
</file>

<file path=xl/calcChain.xml><?xml version="1.0" encoding="utf-8"?>
<calcChain xmlns="http://schemas.openxmlformats.org/spreadsheetml/2006/main">
  <c r="M16" i="1" l="1"/>
  <c r="M17" i="1"/>
  <c r="O17" i="1" s="1"/>
  <c r="M18" i="1"/>
  <c r="O18" i="1" s="1"/>
  <c r="M19" i="1"/>
  <c r="O19" i="1" s="1"/>
  <c r="M20" i="1"/>
  <c r="O20" i="1" s="1"/>
  <c r="M15" i="1"/>
  <c r="O15" i="1" s="1"/>
  <c r="M25" i="1" l="1"/>
  <c r="O16" i="1"/>
  <c r="O25" i="1" s="1"/>
  <c r="G12" i="1" l="1"/>
  <c r="M12" i="1" s="1"/>
</calcChain>
</file>

<file path=xl/sharedStrings.xml><?xml version="1.0" encoding="utf-8"?>
<sst xmlns="http://schemas.openxmlformats.org/spreadsheetml/2006/main" count="44" uniqueCount="44">
  <si>
    <t>공급자</t>
    <phoneticPr fontId="3" type="noConversion"/>
  </si>
  <si>
    <t>대표</t>
    <phoneticPr fontId="3" type="noConversion"/>
  </si>
  <si>
    <t>종목</t>
    <phoneticPr fontId="3" type="noConversion"/>
  </si>
  <si>
    <t>1588-1234</t>
    <phoneticPr fontId="3" type="noConversion"/>
  </si>
  <si>
    <t>품명</t>
    <phoneticPr fontId="3" type="noConversion"/>
  </si>
  <si>
    <t>규격</t>
    <phoneticPr fontId="3" type="noConversion"/>
  </si>
  <si>
    <t>수량</t>
    <phoneticPr fontId="3" type="noConversion"/>
  </si>
  <si>
    <t>단가</t>
    <phoneticPr fontId="3" type="noConversion"/>
  </si>
  <si>
    <t>세액</t>
    <phoneticPr fontId="3" type="noConversion"/>
  </si>
  <si>
    <t>계</t>
    <phoneticPr fontId="3" type="noConversion"/>
  </si>
  <si>
    <t>견     적     서</t>
    <phoneticPr fontId="2" type="noConversion"/>
  </si>
  <si>
    <t>팩스</t>
    <phoneticPr fontId="2" type="noConversion"/>
  </si>
  <si>
    <t>사업자번호</t>
    <phoneticPr fontId="3" type="noConversion"/>
  </si>
  <si>
    <t>상호</t>
    <phoneticPr fontId="3" type="noConversion"/>
  </si>
  <si>
    <t>주소</t>
    <phoneticPr fontId="3" type="noConversion"/>
  </si>
  <si>
    <t>업태</t>
    <phoneticPr fontId="3" type="noConversion"/>
  </si>
  <si>
    <t>전화번호</t>
    <phoneticPr fontId="3" type="noConversion"/>
  </si>
  <si>
    <t>공급가액</t>
    <phoneticPr fontId="2" type="noConversion"/>
  </si>
  <si>
    <t>No .</t>
    <phoneticPr fontId="2" type="noConversion"/>
  </si>
  <si>
    <t>번호</t>
    <phoneticPr fontId="3" type="noConversion"/>
  </si>
  <si>
    <t>문화전자</t>
    <phoneticPr fontId="2" type="noConversion"/>
  </si>
  <si>
    <t>김홍철</t>
    <phoneticPr fontId="2" type="noConversion"/>
  </si>
  <si>
    <t>홍길동</t>
    <phoneticPr fontId="3" type="noConversion"/>
  </si>
  <si>
    <t>컴닷컴</t>
    <phoneticPr fontId="3" type="noConversion"/>
  </si>
  <si>
    <t>수신</t>
    <phoneticPr fontId="2" type="noConversion"/>
  </si>
  <si>
    <t>담당</t>
    <phoneticPr fontId="2" type="noConversion"/>
  </si>
  <si>
    <t>발 행 일 :</t>
    <phoneticPr fontId="2" type="noConversion"/>
  </si>
  <si>
    <t>일자책상</t>
  </si>
  <si>
    <t>L자 책상</t>
  </si>
  <si>
    <t>이동서랍</t>
  </si>
  <si>
    <t>의자</t>
  </si>
  <si>
    <t>원형 테이블</t>
  </si>
  <si>
    <t>회의용 테이블</t>
  </si>
  <si>
    <t xml:space="preserve">1200*700*720 </t>
  </si>
  <si>
    <t>1500*700*720</t>
  </si>
  <si>
    <t>405*580*590</t>
  </si>
  <si>
    <t>610*620*940</t>
  </si>
  <si>
    <t>600*600*680</t>
  </si>
  <si>
    <t>1800*900*750</t>
  </si>
  <si>
    <t>도소매</t>
    <phoneticPr fontId="3" type="noConversion"/>
  </si>
  <si>
    <t>가구,제작</t>
    <phoneticPr fontId="3" type="noConversion"/>
  </si>
  <si>
    <t>1566-1223</t>
    <phoneticPr fontId="2" type="noConversion"/>
  </si>
  <si>
    <t>합 계 금 액
(공급가액 + 세액)</t>
    <phoneticPr fontId="3" type="noConversion"/>
  </si>
  <si>
    <t>서울시 용산구 한강로 3가 23 용강 빌딩 204호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</si>
</sst>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41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Normal="100" workbookViewId="0"/>
  </sheetViews>
  <sheetFormatPr defaultRowHeight="16.5"/>
  <cols>
    <col min="1" max="1" width="1.625" style="2" customWidth="1"/>
    <col min="2" max="2" width="1.75" style="2" customWidth="1"/>
    <col min="3" max="3" width="4.5" style="2" customWidth="1"/>
    <col min="4" max="4" width="5" style="2" customWidth="1"/>
    <col min="5" max="7" width="6.75" style="2" customWidth="1"/>
    <col min="8" max="8" width="5" style="2" customWidth="1"/>
    <col min="9" max="9" width="3.25" style="2" customWidth="1"/>
    <col min="10" max="11" width="5.125" style="2" customWidth="1"/>
    <col min="12" max="12" width="11.375" style="2" customWidth="1"/>
    <col min="13" max="13" width="8" style="2" customWidth="1"/>
    <col min="14" max="14" width="4" style="2" customWidth="1"/>
    <col min="15" max="15" width="4.875" style="2" customWidth="1"/>
    <col min="16" max="16" width="5.375" style="2" customWidth="1"/>
    <col min="17" max="19" width="9.875" style="2" customWidth="1"/>
    <col min="20" max="16384" width="9" style="2"/>
  </cols>
  <sheetData>
    <row r="2" spans="1:17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7.25" customHeight="1">
      <c r="A3" s="1"/>
      <c r="B3" s="3"/>
      <c r="C3" s="3" t="s">
        <v>18</v>
      </c>
      <c r="D3" s="27"/>
      <c r="E3" s="27"/>
      <c r="F3" s="27"/>
      <c r="G3" s="4"/>
      <c r="H3" s="4"/>
      <c r="I3" s="4"/>
      <c r="J3" s="4"/>
      <c r="K3" s="4"/>
      <c r="L3" s="4"/>
      <c r="M3" s="4"/>
      <c r="N3" s="4"/>
      <c r="O3" s="4"/>
      <c r="P3" s="4"/>
      <c r="Q3" s="1"/>
    </row>
    <row r="4" spans="1:17" ht="57.75" customHeight="1">
      <c r="A4" s="1"/>
      <c r="B4" s="5" t="s">
        <v>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/>
    </row>
    <row r="5" spans="1:17" ht="19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</row>
    <row r="6" spans="1:17" ht="26.25" customHeight="1">
      <c r="A6" s="1"/>
      <c r="B6" s="5"/>
      <c r="C6" s="29" t="s">
        <v>26</v>
      </c>
      <c r="D6" s="29"/>
      <c r="E6" s="28">
        <v>40241</v>
      </c>
      <c r="F6" s="28"/>
      <c r="G6" s="28"/>
      <c r="H6" s="4"/>
      <c r="I6" s="6" t="s">
        <v>0</v>
      </c>
      <c r="J6" s="23" t="s">
        <v>12</v>
      </c>
      <c r="K6" s="23"/>
      <c r="L6" s="24">
        <v>1220123451</v>
      </c>
      <c r="M6" s="24"/>
      <c r="N6" s="24"/>
      <c r="O6" s="24"/>
      <c r="P6" s="24"/>
      <c r="Q6" s="1"/>
    </row>
    <row r="7" spans="1:17" ht="26.25" customHeight="1">
      <c r="A7" s="1"/>
      <c r="B7" s="4"/>
      <c r="C7" s="30"/>
      <c r="D7" s="30"/>
      <c r="E7" s="4"/>
      <c r="F7" s="4"/>
      <c r="G7" s="4"/>
      <c r="H7" s="4"/>
      <c r="I7" s="7"/>
      <c r="J7" s="23" t="s">
        <v>13</v>
      </c>
      <c r="K7" s="23"/>
      <c r="L7" s="8" t="s">
        <v>23</v>
      </c>
      <c r="M7" s="9" t="s">
        <v>1</v>
      </c>
      <c r="N7" s="24" t="s">
        <v>22</v>
      </c>
      <c r="O7" s="24"/>
      <c r="P7" s="24"/>
      <c r="Q7" s="1"/>
    </row>
    <row r="8" spans="1:17" ht="26.25" customHeight="1">
      <c r="A8" s="1"/>
      <c r="B8" s="5"/>
      <c r="C8" s="29" t="s">
        <v>24</v>
      </c>
      <c r="D8" s="29"/>
      <c r="E8" s="27" t="s">
        <v>20</v>
      </c>
      <c r="F8" s="27"/>
      <c r="G8" s="27"/>
      <c r="H8" s="4"/>
      <c r="I8" s="7"/>
      <c r="J8" s="23" t="s">
        <v>14</v>
      </c>
      <c r="K8" s="23"/>
      <c r="L8" s="24" t="s">
        <v>43</v>
      </c>
      <c r="M8" s="24"/>
      <c r="N8" s="24"/>
      <c r="O8" s="24"/>
      <c r="P8" s="24"/>
      <c r="Q8" s="1"/>
    </row>
    <row r="9" spans="1:17" ht="26.25" customHeight="1">
      <c r="A9" s="1"/>
      <c r="B9" s="4"/>
      <c r="C9" s="30"/>
      <c r="D9" s="30"/>
      <c r="E9" s="4"/>
      <c r="F9" s="4"/>
      <c r="G9" s="4"/>
      <c r="H9" s="4"/>
      <c r="I9" s="7"/>
      <c r="J9" s="23" t="s">
        <v>15</v>
      </c>
      <c r="K9" s="23"/>
      <c r="L9" s="8" t="s">
        <v>39</v>
      </c>
      <c r="M9" s="9" t="s">
        <v>2</v>
      </c>
      <c r="N9" s="24" t="s">
        <v>40</v>
      </c>
      <c r="O9" s="24"/>
      <c r="P9" s="24"/>
      <c r="Q9" s="1"/>
    </row>
    <row r="10" spans="1:17" ht="26.25" customHeight="1">
      <c r="A10" s="1"/>
      <c r="B10" s="5"/>
      <c r="C10" s="29" t="s">
        <v>25</v>
      </c>
      <c r="D10" s="29"/>
      <c r="E10" s="27" t="s">
        <v>21</v>
      </c>
      <c r="F10" s="27"/>
      <c r="G10" s="27"/>
      <c r="H10" s="4"/>
      <c r="I10" s="7"/>
      <c r="J10" s="23" t="s">
        <v>16</v>
      </c>
      <c r="K10" s="23"/>
      <c r="L10" s="8" t="s">
        <v>3</v>
      </c>
      <c r="M10" s="11" t="s">
        <v>11</v>
      </c>
      <c r="N10" s="24" t="s">
        <v>41</v>
      </c>
      <c r="O10" s="24"/>
      <c r="P10" s="24"/>
      <c r="Q10" s="1"/>
    </row>
    <row r="11" spans="1:17" ht="30" customHeight="1">
      <c r="A11" s="1"/>
      <c r="B11" s="4"/>
      <c r="C11" s="4"/>
      <c r="D11" s="4"/>
      <c r="E11" s="4"/>
      <c r="F11" s="4"/>
      <c r="G11" s="4"/>
      <c r="H11" s="4"/>
      <c r="I11" s="4"/>
      <c r="J11" s="12"/>
      <c r="K11" s="12"/>
      <c r="L11" s="10"/>
      <c r="M11" s="13"/>
      <c r="N11" s="10"/>
      <c r="O11" s="10"/>
      <c r="P11" s="10"/>
      <c r="Q11" s="1"/>
    </row>
    <row r="12" spans="1:17" ht="19.5" customHeight="1">
      <c r="A12" s="1"/>
      <c r="B12" s="26" t="s">
        <v>42</v>
      </c>
      <c r="C12" s="25"/>
      <c r="D12" s="25"/>
      <c r="E12" s="25"/>
      <c r="F12" s="25"/>
      <c r="G12" s="14">
        <f>SUM(M25:P25)</f>
        <v>31245500</v>
      </c>
      <c r="H12" s="15"/>
      <c r="I12" s="15"/>
      <c r="J12" s="15"/>
      <c r="K12" s="15"/>
      <c r="L12" s="15"/>
      <c r="M12" s="14">
        <f>G12</f>
        <v>31245500</v>
      </c>
      <c r="N12" s="15"/>
      <c r="O12" s="15"/>
      <c r="P12" s="15"/>
      <c r="Q12" s="1"/>
    </row>
    <row r="13" spans="1:17" ht="19.5" customHeight="1">
      <c r="A13" s="1"/>
      <c r="B13" s="25"/>
      <c r="C13" s="25"/>
      <c r="D13" s="25"/>
      <c r="E13" s="25"/>
      <c r="F13" s="2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"/>
    </row>
    <row r="14" spans="1:17" ht="21" customHeight="1">
      <c r="A14" s="1"/>
      <c r="B14" s="16" t="s">
        <v>19</v>
      </c>
      <c r="C14" s="16"/>
      <c r="D14" s="16" t="s">
        <v>4</v>
      </c>
      <c r="E14" s="16"/>
      <c r="F14" s="16"/>
      <c r="G14" s="16"/>
      <c r="H14" s="16"/>
      <c r="I14" s="17" t="s">
        <v>5</v>
      </c>
      <c r="K14" s="17" t="s">
        <v>6</v>
      </c>
      <c r="L14" s="17" t="s">
        <v>7</v>
      </c>
      <c r="M14" s="16" t="s">
        <v>17</v>
      </c>
      <c r="N14" s="16"/>
      <c r="O14" s="16" t="s">
        <v>8</v>
      </c>
      <c r="P14" s="16"/>
      <c r="Q14" s="1"/>
    </row>
    <row r="15" spans="1:17" ht="21" customHeight="1">
      <c r="A15" s="1"/>
      <c r="B15" s="18">
        <v>1</v>
      </c>
      <c r="C15" s="18"/>
      <c r="D15" s="18" t="s">
        <v>27</v>
      </c>
      <c r="E15" s="18"/>
      <c r="F15" s="18"/>
      <c r="G15" s="18"/>
      <c r="H15" s="18"/>
      <c r="I15" s="18" t="s">
        <v>33</v>
      </c>
      <c r="J15" s="19"/>
      <c r="K15" s="20">
        <v>35</v>
      </c>
      <c r="L15" s="21">
        <v>155000</v>
      </c>
      <c r="M15" s="14">
        <f>K15*L15</f>
        <v>5425000</v>
      </c>
      <c r="N15" s="14"/>
      <c r="O15" s="14">
        <f>M15*10%</f>
        <v>542500</v>
      </c>
      <c r="P15" s="14"/>
      <c r="Q15" s="1"/>
    </row>
    <row r="16" spans="1:17" ht="21" customHeight="1">
      <c r="A16" s="1"/>
      <c r="B16" s="18">
        <v>2</v>
      </c>
      <c r="C16" s="18"/>
      <c r="D16" s="18" t="s">
        <v>28</v>
      </c>
      <c r="E16" s="18"/>
      <c r="F16" s="18"/>
      <c r="G16" s="18"/>
      <c r="H16" s="18"/>
      <c r="I16" s="18" t="s">
        <v>34</v>
      </c>
      <c r="J16" s="19"/>
      <c r="K16" s="20">
        <v>15</v>
      </c>
      <c r="L16" s="21">
        <v>235000</v>
      </c>
      <c r="M16" s="14">
        <f t="shared" ref="M16:M20" si="0">K16*L16</f>
        <v>3525000</v>
      </c>
      <c r="N16" s="14"/>
      <c r="O16" s="14">
        <f t="shared" ref="O16:O20" si="1">M16*10%</f>
        <v>352500</v>
      </c>
      <c r="P16" s="14"/>
      <c r="Q16" s="1"/>
    </row>
    <row r="17" spans="1:17" ht="21" customHeight="1">
      <c r="A17" s="1"/>
      <c r="B17" s="18">
        <v>3</v>
      </c>
      <c r="C17" s="18"/>
      <c r="D17" s="18" t="s">
        <v>29</v>
      </c>
      <c r="E17" s="18"/>
      <c r="F17" s="18"/>
      <c r="G17" s="18"/>
      <c r="H17" s="18"/>
      <c r="I17" s="18" t="s">
        <v>35</v>
      </c>
      <c r="J17" s="19"/>
      <c r="K17" s="20">
        <v>20</v>
      </c>
      <c r="L17" s="21">
        <v>55000</v>
      </c>
      <c r="M17" s="14">
        <f t="shared" si="0"/>
        <v>1100000</v>
      </c>
      <c r="N17" s="14"/>
      <c r="O17" s="14">
        <f t="shared" si="1"/>
        <v>110000</v>
      </c>
      <c r="P17" s="14"/>
      <c r="Q17" s="1"/>
    </row>
    <row r="18" spans="1:17" ht="21" customHeight="1">
      <c r="A18" s="1"/>
      <c r="B18" s="18">
        <v>4</v>
      </c>
      <c r="C18" s="18"/>
      <c r="D18" s="18" t="s">
        <v>30</v>
      </c>
      <c r="E18" s="18"/>
      <c r="F18" s="18"/>
      <c r="G18" s="18"/>
      <c r="H18" s="18"/>
      <c r="I18" s="18" t="s">
        <v>36</v>
      </c>
      <c r="J18" s="19"/>
      <c r="K18" s="20">
        <v>15</v>
      </c>
      <c r="L18" s="21">
        <v>235000</v>
      </c>
      <c r="M18" s="14">
        <f t="shared" si="0"/>
        <v>3525000</v>
      </c>
      <c r="N18" s="14"/>
      <c r="O18" s="14">
        <f t="shared" si="1"/>
        <v>352500</v>
      </c>
      <c r="P18" s="14"/>
      <c r="Q18" s="1"/>
    </row>
    <row r="19" spans="1:17" ht="21" customHeight="1">
      <c r="A19" s="1"/>
      <c r="B19" s="18">
        <v>5</v>
      </c>
      <c r="C19" s="18"/>
      <c r="D19" s="18" t="s">
        <v>31</v>
      </c>
      <c r="E19" s="18"/>
      <c r="F19" s="18"/>
      <c r="G19" s="18"/>
      <c r="H19" s="18"/>
      <c r="I19" s="18" t="s">
        <v>37</v>
      </c>
      <c r="J19" s="19"/>
      <c r="K19" s="20">
        <v>40</v>
      </c>
      <c r="L19" s="21">
        <v>238000</v>
      </c>
      <c r="M19" s="14">
        <f t="shared" si="0"/>
        <v>9520000</v>
      </c>
      <c r="N19" s="14"/>
      <c r="O19" s="14">
        <f t="shared" si="1"/>
        <v>952000</v>
      </c>
      <c r="P19" s="14"/>
      <c r="Q19" s="1"/>
    </row>
    <row r="20" spans="1:17" ht="21" customHeight="1">
      <c r="A20" s="1"/>
      <c r="B20" s="18">
        <v>6</v>
      </c>
      <c r="C20" s="18"/>
      <c r="D20" s="18" t="s">
        <v>32</v>
      </c>
      <c r="E20" s="18"/>
      <c r="F20" s="18"/>
      <c r="G20" s="18"/>
      <c r="H20" s="18"/>
      <c r="I20" s="18" t="s">
        <v>38</v>
      </c>
      <c r="J20" s="19"/>
      <c r="K20" s="20">
        <v>15</v>
      </c>
      <c r="L20" s="21">
        <v>354000</v>
      </c>
      <c r="M20" s="14">
        <f t="shared" si="0"/>
        <v>5310000</v>
      </c>
      <c r="N20" s="14"/>
      <c r="O20" s="14">
        <f t="shared" si="1"/>
        <v>531000</v>
      </c>
      <c r="P20" s="14"/>
      <c r="Q20" s="1"/>
    </row>
    <row r="21" spans="1:17" ht="21" customHeight="1">
      <c r="A21" s="1"/>
      <c r="B21" s="18">
        <v>7</v>
      </c>
      <c r="C21" s="18"/>
      <c r="D21" s="18"/>
      <c r="E21" s="18"/>
      <c r="F21" s="18"/>
      <c r="G21" s="18"/>
      <c r="H21" s="18"/>
      <c r="I21" s="18"/>
      <c r="J21" s="19"/>
      <c r="K21" s="20"/>
      <c r="L21" s="21"/>
      <c r="M21" s="14"/>
      <c r="N21" s="14"/>
      <c r="O21" s="14"/>
      <c r="P21" s="14"/>
      <c r="Q21" s="1"/>
    </row>
    <row r="22" spans="1:17" ht="21" customHeight="1">
      <c r="A22" s="1"/>
      <c r="B22" s="18">
        <v>8</v>
      </c>
      <c r="C22" s="18"/>
      <c r="D22" s="18"/>
      <c r="E22" s="18"/>
      <c r="F22" s="18"/>
      <c r="G22" s="18"/>
      <c r="H22" s="18"/>
      <c r="I22" s="18"/>
      <c r="J22" s="19"/>
      <c r="K22" s="20"/>
      <c r="L22" s="21"/>
      <c r="M22" s="14"/>
      <c r="N22" s="14"/>
      <c r="O22" s="14"/>
      <c r="P22" s="14"/>
      <c r="Q22" s="1"/>
    </row>
    <row r="23" spans="1:17" ht="21" customHeight="1">
      <c r="A23" s="1"/>
      <c r="B23" s="18">
        <v>9</v>
      </c>
      <c r="C23" s="18"/>
      <c r="D23" s="18"/>
      <c r="E23" s="18"/>
      <c r="F23" s="18"/>
      <c r="G23" s="18"/>
      <c r="H23" s="18"/>
      <c r="I23" s="18"/>
      <c r="J23" s="19"/>
      <c r="K23" s="20"/>
      <c r="L23" s="21"/>
      <c r="M23" s="14"/>
      <c r="N23" s="14"/>
      <c r="O23" s="14"/>
      <c r="P23" s="14"/>
      <c r="Q23" s="1"/>
    </row>
    <row r="24" spans="1:17" ht="21" customHeight="1">
      <c r="A24" s="1"/>
      <c r="B24" s="18">
        <v>10</v>
      </c>
      <c r="C24" s="18"/>
      <c r="D24" s="18"/>
      <c r="E24" s="18"/>
      <c r="F24" s="18"/>
      <c r="G24" s="18"/>
      <c r="H24" s="18"/>
      <c r="I24" s="18"/>
      <c r="J24" s="19"/>
      <c r="K24" s="20"/>
      <c r="L24" s="21"/>
      <c r="M24" s="14"/>
      <c r="N24" s="14"/>
      <c r="O24" s="14"/>
      <c r="P24" s="14"/>
      <c r="Q24" s="1"/>
    </row>
    <row r="25" spans="1:17" ht="26.25" customHeight="1">
      <c r="A25" s="1"/>
      <c r="B25" s="25" t="s">
        <v>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4">
        <f>SUM(M15:N24)</f>
        <v>28405000</v>
      </c>
      <c r="N25" s="14"/>
      <c r="O25" s="14">
        <f>SUM(O15:P24)</f>
        <v>2840500</v>
      </c>
      <c r="P25" s="14"/>
      <c r="Q25" s="1"/>
    </row>
    <row r="26" spans="1:17" ht="21.75" customHeight="1">
      <c r="A26" s="1"/>
      <c r="B26" s="22"/>
      <c r="C26" s="2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21">
    <mergeCell ref="D3:F3"/>
    <mergeCell ref="N10:P10"/>
    <mergeCell ref="E10:G10"/>
    <mergeCell ref="E8:G8"/>
    <mergeCell ref="E6:G6"/>
    <mergeCell ref="C6:D6"/>
    <mergeCell ref="C7:D7"/>
    <mergeCell ref="C8:D8"/>
    <mergeCell ref="C9:D9"/>
    <mergeCell ref="C10:D10"/>
    <mergeCell ref="N9:P9"/>
    <mergeCell ref="J10:K10"/>
    <mergeCell ref="J6:K6"/>
    <mergeCell ref="L6:P6"/>
    <mergeCell ref="J7:K7"/>
    <mergeCell ref="N7:P7"/>
    <mergeCell ref="J8:K8"/>
    <mergeCell ref="L8:P8"/>
    <mergeCell ref="B25:L25"/>
    <mergeCell ref="J9:K9"/>
    <mergeCell ref="B12:F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Jini</cp:lastModifiedBy>
  <cp:lastPrinted>2010-03-06T14:13:53Z</cp:lastPrinted>
  <dcterms:created xsi:type="dcterms:W3CDTF">2010-03-05T15:41:46Z</dcterms:created>
  <dcterms:modified xsi:type="dcterms:W3CDTF">2011-09-13T10:58:55Z</dcterms:modified>
</cp:coreProperties>
</file>